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areth Tarmac Computer\Karate - Laptop\"/>
    </mc:Choice>
  </mc:AlternateContent>
  <xr:revisionPtr revIDLastSave="0" documentId="13_ncr:1_{00248FAF-236A-4CA0-BAEC-119D8D4C8E60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Information" sheetId="2" state="hidden" r:id="rId1"/>
    <sheet name="Entry Form" sheetId="1" r:id="rId2"/>
  </sheets>
  <definedNames>
    <definedName name="_xlnm.Print_Area" localSheetId="1">'Entry Form'!$A$1:$N$160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0" i="1" l="1"/>
  <c r="G141" i="1"/>
  <c r="G142" i="1"/>
  <c r="G143" i="1"/>
  <c r="G144" i="1"/>
  <c r="G145" i="1"/>
  <c r="G146" i="1"/>
  <c r="G147" i="1"/>
  <c r="G148" i="1"/>
  <c r="L141" i="1" l="1"/>
  <c r="L142" i="1"/>
  <c r="L143" i="1"/>
  <c r="L144" i="1"/>
  <c r="L145" i="1"/>
  <c r="L146" i="1"/>
  <c r="L147" i="1"/>
  <c r="L148" i="1"/>
  <c r="L140" i="1"/>
  <c r="B51" i="1"/>
  <c r="B159" i="1"/>
  <c r="B118" i="1" l="1"/>
  <c r="G117" i="1"/>
  <c r="B117" i="1"/>
  <c r="B115" i="1"/>
  <c r="B114" i="1"/>
  <c r="B113" i="1"/>
  <c r="B57" i="1"/>
  <c r="B56" i="1"/>
  <c r="B55" i="1"/>
  <c r="B60" i="1"/>
  <c r="G59" i="1"/>
  <c r="B59" i="1"/>
  <c r="G7" i="1"/>
  <c r="B8" i="1"/>
  <c r="B7" i="1"/>
  <c r="B5" i="1"/>
  <c r="B4" i="1"/>
  <c r="B3" i="1"/>
  <c r="L149" i="1" l="1"/>
</calcChain>
</file>

<file path=xl/sharedStrings.xml><?xml version="1.0" encoding="utf-8"?>
<sst xmlns="http://schemas.openxmlformats.org/spreadsheetml/2006/main" count="163" uniqueCount="67">
  <si>
    <t>No</t>
  </si>
  <si>
    <t>Surname</t>
  </si>
  <si>
    <t>Male</t>
  </si>
  <si>
    <t>Female</t>
  </si>
  <si>
    <t>Senior</t>
  </si>
  <si>
    <t>Junior</t>
  </si>
  <si>
    <t>Grade</t>
  </si>
  <si>
    <t>Forename</t>
  </si>
  <si>
    <t>Licence No</t>
  </si>
  <si>
    <t>BRITISH KARATE KYOKUSHINKAI</t>
  </si>
  <si>
    <t>Tournament Name</t>
  </si>
  <si>
    <t>Tournament Date</t>
  </si>
  <si>
    <t>Tournament Venue</t>
  </si>
  <si>
    <t xml:space="preserve">Tournament Starts - </t>
  </si>
  <si>
    <t xml:space="preserve">Entries Close - </t>
  </si>
  <si>
    <t>Age</t>
  </si>
  <si>
    <t>License No</t>
  </si>
  <si>
    <t>Fees</t>
  </si>
  <si>
    <t>Junior Individuals</t>
  </si>
  <si>
    <t>Senior Individuals</t>
  </si>
  <si>
    <t xml:space="preserve">PLEASE RETURN ENTRY FORM TO: </t>
  </si>
  <si>
    <t>PeeWee</t>
  </si>
  <si>
    <t>Height</t>
  </si>
  <si>
    <t>Cadet</t>
  </si>
  <si>
    <t>R</t>
  </si>
  <si>
    <t>TEAM ENTRY FORM - Seniors</t>
  </si>
  <si>
    <t>Please Note - PeeWee age 6-8 &amp; 9-10</t>
  </si>
  <si>
    <t>Please note that a Club may enter a maximum of  two teams per category</t>
  </si>
  <si>
    <t>Cadet Individuals</t>
  </si>
  <si>
    <t>PeeWee Individuals</t>
  </si>
  <si>
    <t>PeeWee Teams</t>
  </si>
  <si>
    <t>Number</t>
  </si>
  <si>
    <t>Total</t>
  </si>
  <si>
    <t>Total Number of</t>
  </si>
  <si>
    <t>Club:</t>
  </si>
  <si>
    <t>Secretary:</t>
  </si>
  <si>
    <t>Address:</t>
  </si>
  <si>
    <t>Phone:</t>
  </si>
  <si>
    <t>email:</t>
  </si>
  <si>
    <t xml:space="preserve">Check in - </t>
  </si>
  <si>
    <t>INDIVIDUAL ENTRY FORM - Juniors (red belt &amp; above)</t>
  </si>
  <si>
    <t>Veteran</t>
  </si>
  <si>
    <t>M</t>
  </si>
  <si>
    <t>F</t>
  </si>
  <si>
    <t xml:space="preserve">(4 person team - Grade: Blue belt and above – Age: 16yrs +) </t>
  </si>
  <si>
    <t>Senior Teams</t>
  </si>
  <si>
    <t>Junior Teams +155 cms</t>
  </si>
  <si>
    <t>Junior Teams -155 cms</t>
  </si>
  <si>
    <t>Veteran Individuals</t>
  </si>
  <si>
    <t xml:space="preserve">(3 person team - Grade: Red belt and above – Age: 11yrs to under 16yrs) </t>
  </si>
  <si>
    <t>gareth.m.jones1984@gmail.com</t>
  </si>
  <si>
    <t>(3 person team mixed – Grade: Red belt and above – Age: 6yrs to 10yrs)</t>
  </si>
  <si>
    <t>Please Note - Cadets &amp; Veterans may enter senior categories in addition to their category</t>
  </si>
  <si>
    <r>
      <t xml:space="preserve">TEAM ENTRY FORM - Juniors </t>
    </r>
    <r>
      <rPr>
        <b/>
        <sz val="12"/>
        <color theme="1"/>
        <rFont val="Calibri"/>
        <family val="2"/>
        <scheme val="minor"/>
      </rPr>
      <t>(Junior teams can be a combination of male and female)</t>
    </r>
  </si>
  <si>
    <t>10:00</t>
  </si>
  <si>
    <t>BKK Fee</t>
  </si>
  <si>
    <t>Non BKK Fee</t>
  </si>
  <si>
    <t>Pee Wee Team (Second team half price)</t>
  </si>
  <si>
    <t>Junior Team - 155cms (Second team half price)</t>
  </si>
  <si>
    <t>Junior Team +155 cms (Second team half price)</t>
  </si>
  <si>
    <t>Senior Team (Second team half price)</t>
  </si>
  <si>
    <t>INDIVIDUAL ENTRY FORM - Seniors (red belt &amp; above)</t>
  </si>
  <si>
    <t>27th November 2021</t>
  </si>
  <si>
    <t>Hanshi Cup 2021</t>
  </si>
  <si>
    <t>Crystal Palace NSC, Ledrington Road, London, SE19 2BB</t>
  </si>
  <si>
    <t>8:00 - 9:45</t>
  </si>
  <si>
    <t>14th November 2021 **Late entries subject to organiser approval &amp; late fee**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</si>
</sst>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 Narrow"/>
      <family val="2"/>
    </font>
    <font>
      <b/>
      <sz val="1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0"/>
      <color rgb="FFFF0000"/>
      <name val="Calibri"/>
      <family val="2"/>
      <scheme val="minor"/>
    </font>
    <font>
      <sz val="11"/>
      <color theme="1"/>
      <name val="Webdings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4" fontId="0" fillId="0" borderId="0" xfId="1" applyFo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4" fillId="0" borderId="0" xfId="2" applyAlignment="1" applyProtection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13" fillId="0" borderId="4" xfId="0" applyFont="1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44" fontId="0" fillId="0" borderId="1" xfId="1" applyFont="1" applyBorder="1"/>
    <xf numFmtId="20" fontId="0" fillId="0" borderId="0" xfId="0" quotePrefix="1" applyNumberFormat="1"/>
    <xf numFmtId="0" fontId="0" fillId="0" borderId="6" xfId="0" applyBorder="1" applyAlignment="1">
      <alignment horizontal="center"/>
    </xf>
    <xf numFmtId="44" fontId="8" fillId="0" borderId="6" xfId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1" xfId="0" applyNumberFormat="1" applyFill="1" applyBorder="1"/>
    <xf numFmtId="44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44" fontId="0" fillId="0" borderId="9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44" fontId="8" fillId="0" borderId="9" xfId="1" applyFont="1" applyBorder="1" applyAlignment="1">
      <alignment horizontal="center"/>
    </xf>
    <xf numFmtId="44" fontId="8" fillId="0" borderId="10" xfId="1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gif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57148</xdr:colOff>
      <xdr:row>1</xdr:row>
      <xdr:rowOff>104775</xdr:rowOff>
    </xdr:from>
    <xdr:to>
      <xdr:col>1</xdr:col>
      <xdr:colOff>281111</xdr:colOff>
      <xdr:row>3</xdr:row>
      <xdr:rowOff>82800</xdr:rowOff>
    </xdr:to>
    <xdr:pic>
      <xdr:nvPicPr>
        <xdr:cNvPr id="2" name="Picture 1" descr="Calligraphy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48" y="104775"/>
          <a:ext cx="223963" cy="540000"/>
        </a:xfrm>
        <a:prstGeom prst="rect">
          <a:avLst/>
        </a:prstGeom>
      </xdr:spPr>
    </xdr:pic>
    <xdr:clientData/>
  </xdr:twoCellAnchor>
  <xdr:twoCellAnchor editAs="absolute">
    <xdr:from>
      <xdr:col>9</xdr:col>
      <xdr:colOff>142873</xdr:colOff>
      <xdr:row>1</xdr:row>
      <xdr:rowOff>85725</xdr:rowOff>
    </xdr:from>
    <xdr:to>
      <xdr:col>10</xdr:col>
      <xdr:colOff>238821</xdr:colOff>
      <xdr:row>3</xdr:row>
      <xdr:rowOff>63750</xdr:rowOff>
    </xdr:to>
    <xdr:pic>
      <xdr:nvPicPr>
        <xdr:cNvPr id="3" name="Picture 2" descr="bkk.gi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76898" y="180975"/>
          <a:ext cx="543623" cy="540000"/>
        </a:xfrm>
        <a:prstGeom prst="rect">
          <a:avLst/>
        </a:prstGeom>
      </xdr:spPr>
    </xdr:pic>
    <xdr:clientData/>
  </xdr:twoCellAnchor>
  <xdr:twoCellAnchor editAs="absolute">
    <xdr:from>
      <xdr:col>10</xdr:col>
      <xdr:colOff>257172</xdr:colOff>
      <xdr:row>1</xdr:row>
      <xdr:rowOff>76200</xdr:rowOff>
    </xdr:from>
    <xdr:to>
      <xdr:col>10</xdr:col>
      <xdr:colOff>797172</xdr:colOff>
      <xdr:row>3</xdr:row>
      <xdr:rowOff>54225</xdr:rowOff>
    </xdr:to>
    <xdr:pic>
      <xdr:nvPicPr>
        <xdr:cNvPr id="4" name="Picture 3" descr="IFKbadge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238872" y="171450"/>
          <a:ext cx="587625" cy="540000"/>
        </a:xfrm>
        <a:prstGeom prst="rect">
          <a:avLst/>
        </a:prstGeom>
      </xdr:spPr>
    </xdr:pic>
    <xdr:clientData/>
  </xdr:twoCellAnchor>
  <xdr:twoCellAnchor editAs="absolute">
    <xdr:from>
      <xdr:col>9</xdr:col>
      <xdr:colOff>171450</xdr:colOff>
      <xdr:row>53</xdr:row>
      <xdr:rowOff>152400</xdr:rowOff>
    </xdr:from>
    <xdr:to>
      <xdr:col>10</xdr:col>
      <xdr:colOff>267398</xdr:colOff>
      <xdr:row>55</xdr:row>
      <xdr:rowOff>130425</xdr:rowOff>
    </xdr:to>
    <xdr:pic>
      <xdr:nvPicPr>
        <xdr:cNvPr id="6" name="Picture 5" descr="bkk.gif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62575" y="11449050"/>
          <a:ext cx="543623" cy="540000"/>
        </a:xfrm>
        <a:prstGeom prst="rect">
          <a:avLst/>
        </a:prstGeom>
      </xdr:spPr>
    </xdr:pic>
    <xdr:clientData/>
  </xdr:twoCellAnchor>
  <xdr:twoCellAnchor editAs="absolute">
    <xdr:from>
      <xdr:col>10</xdr:col>
      <xdr:colOff>333374</xdr:colOff>
      <xdr:row>53</xdr:row>
      <xdr:rowOff>142875</xdr:rowOff>
    </xdr:from>
    <xdr:to>
      <xdr:col>11</xdr:col>
      <xdr:colOff>6599</xdr:colOff>
      <xdr:row>55</xdr:row>
      <xdr:rowOff>120900</xdr:rowOff>
    </xdr:to>
    <xdr:pic>
      <xdr:nvPicPr>
        <xdr:cNvPr id="7" name="Picture 6" descr="IFKbadge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972174" y="11439525"/>
          <a:ext cx="492375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53</xdr:row>
      <xdr:rowOff>76200</xdr:rowOff>
    </xdr:from>
    <xdr:to>
      <xdr:col>1</xdr:col>
      <xdr:colOff>290638</xdr:colOff>
      <xdr:row>55</xdr:row>
      <xdr:rowOff>54225</xdr:rowOff>
    </xdr:to>
    <xdr:pic>
      <xdr:nvPicPr>
        <xdr:cNvPr id="10" name="Picture 9" descr="Calligraphy.jp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11315700"/>
          <a:ext cx="223963" cy="540000"/>
        </a:xfrm>
        <a:prstGeom prst="rect">
          <a:avLst/>
        </a:prstGeom>
      </xdr:spPr>
    </xdr:pic>
    <xdr:clientData/>
  </xdr:twoCellAnchor>
  <xdr:twoCellAnchor editAs="absolute">
    <xdr:from>
      <xdr:col>10</xdr:col>
      <xdr:colOff>9525</xdr:colOff>
      <xdr:row>111</xdr:row>
      <xdr:rowOff>38100</xdr:rowOff>
    </xdr:from>
    <xdr:to>
      <xdr:col>10</xdr:col>
      <xdr:colOff>553148</xdr:colOff>
      <xdr:row>113</xdr:row>
      <xdr:rowOff>16125</xdr:rowOff>
    </xdr:to>
    <xdr:pic>
      <xdr:nvPicPr>
        <xdr:cNvPr id="9" name="Picture 8" descr="bkk.gif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48325" y="22736175"/>
          <a:ext cx="543623" cy="540000"/>
        </a:xfrm>
        <a:prstGeom prst="rect">
          <a:avLst/>
        </a:prstGeom>
      </xdr:spPr>
    </xdr:pic>
    <xdr:clientData/>
  </xdr:twoCellAnchor>
  <xdr:twoCellAnchor editAs="absolute">
    <xdr:from>
      <xdr:col>10</xdr:col>
      <xdr:colOff>571499</xdr:colOff>
      <xdr:row>111</xdr:row>
      <xdr:rowOff>19050</xdr:rowOff>
    </xdr:from>
    <xdr:to>
      <xdr:col>11</xdr:col>
      <xdr:colOff>244724</xdr:colOff>
      <xdr:row>112</xdr:row>
      <xdr:rowOff>263775</xdr:rowOff>
    </xdr:to>
    <xdr:pic>
      <xdr:nvPicPr>
        <xdr:cNvPr id="11" name="Picture 10" descr="IFKbadge.jp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210299" y="22717125"/>
          <a:ext cx="492375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111</xdr:row>
      <xdr:rowOff>95250</xdr:rowOff>
    </xdr:from>
    <xdr:to>
      <xdr:col>1</xdr:col>
      <xdr:colOff>243013</xdr:colOff>
      <xdr:row>113</xdr:row>
      <xdr:rowOff>73275</xdr:rowOff>
    </xdr:to>
    <xdr:pic>
      <xdr:nvPicPr>
        <xdr:cNvPr id="12" name="Picture 11" descr="Calligraphy.jp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23126700"/>
          <a:ext cx="223963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reth.m.jones1984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26"/>
  <sheetViews>
    <sheetView workbookViewId="0">
      <selection activeCell="B3" sqref="B3:B13"/>
    </sheetView>
  </sheetViews>
  <sheetFormatPr defaultRowHeight="15" x14ac:dyDescent="0.25"/>
  <cols>
    <col min="1" max="1" width="30.5703125" bestFit="1" customWidth="1"/>
    <col min="2" max="2" width="36.7109375" customWidth="1"/>
  </cols>
  <sheetData>
    <row r="3" spans="1:2" x14ac:dyDescent="0.25">
      <c r="A3" t="s">
        <v>10</v>
      </c>
      <c r="B3" t="s">
        <v>63</v>
      </c>
    </row>
    <row r="5" spans="1:2" x14ac:dyDescent="0.25">
      <c r="A5" t="s">
        <v>11</v>
      </c>
      <c r="B5" t="s">
        <v>62</v>
      </c>
    </row>
    <row r="7" spans="1:2" x14ac:dyDescent="0.25">
      <c r="A7" t="s">
        <v>12</v>
      </c>
      <c r="B7" t="s">
        <v>64</v>
      </c>
    </row>
    <row r="9" spans="1:2" x14ac:dyDescent="0.25">
      <c r="A9" t="s">
        <v>39</v>
      </c>
      <c r="B9" t="s">
        <v>65</v>
      </c>
    </row>
    <row r="11" spans="1:2" x14ac:dyDescent="0.25">
      <c r="A11" t="s">
        <v>13</v>
      </c>
      <c r="B11" s="30" t="s">
        <v>54</v>
      </c>
    </row>
    <row r="13" spans="1:2" x14ac:dyDescent="0.25">
      <c r="A13" t="s">
        <v>14</v>
      </c>
      <c r="B13" t="s">
        <v>66</v>
      </c>
    </row>
    <row r="15" spans="1:2" x14ac:dyDescent="0.25">
      <c r="A15" t="s">
        <v>20</v>
      </c>
      <c r="B15" s="10" t="s">
        <v>50</v>
      </c>
    </row>
    <row r="17" spans="1:2" x14ac:dyDescent="0.25">
      <c r="A17" t="s">
        <v>17</v>
      </c>
    </row>
    <row r="18" spans="1:2" x14ac:dyDescent="0.25">
      <c r="A18" s="20" t="s">
        <v>29</v>
      </c>
      <c r="B18" s="7">
        <v>9</v>
      </c>
    </row>
    <row r="19" spans="1:2" x14ac:dyDescent="0.25">
      <c r="A19" s="22" t="s">
        <v>18</v>
      </c>
      <c r="B19" s="7">
        <v>9</v>
      </c>
    </row>
    <row r="20" spans="1:2" x14ac:dyDescent="0.25">
      <c r="A20" s="22" t="s">
        <v>28</v>
      </c>
      <c r="B20" s="7">
        <v>9</v>
      </c>
    </row>
    <row r="21" spans="1:2" x14ac:dyDescent="0.25">
      <c r="A21" s="22" t="s">
        <v>19</v>
      </c>
      <c r="B21" s="7">
        <v>15</v>
      </c>
    </row>
    <row r="22" spans="1:2" x14ac:dyDescent="0.25">
      <c r="A22" s="22" t="s">
        <v>30</v>
      </c>
      <c r="B22" s="7">
        <v>20</v>
      </c>
    </row>
    <row r="23" spans="1:2" x14ac:dyDescent="0.25">
      <c r="A23" s="22" t="s">
        <v>47</v>
      </c>
      <c r="B23" s="7">
        <v>20</v>
      </c>
    </row>
    <row r="24" spans="1:2" x14ac:dyDescent="0.25">
      <c r="A24" s="22" t="s">
        <v>46</v>
      </c>
      <c r="B24" s="7">
        <v>20</v>
      </c>
    </row>
    <row r="25" spans="1:2" x14ac:dyDescent="0.25">
      <c r="A25" s="22" t="s">
        <v>45</v>
      </c>
      <c r="B25" s="7">
        <v>20</v>
      </c>
    </row>
    <row r="26" spans="1:2" x14ac:dyDescent="0.25">
      <c r="A26" s="22" t="s">
        <v>48</v>
      </c>
      <c r="B26" s="7">
        <v>15</v>
      </c>
    </row>
  </sheetData>
  <hyperlinks>
    <hyperlink ref="B15" r:id="rId1" xr:uid="{00000000-0004-0000-0000-000000000000}"/>
  </hyperlinks>
  <pageMargins left="0.7" right="0.7" top="0.75" bottom="0.75" header="0.3" footer="0.3"/>
  <pageSetup paperSize="9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1"/>
  <sheetViews>
    <sheetView showGridLines="0" tabSelected="1" view="pageBreakPreview" zoomScaleNormal="100" zoomScaleSheetLayoutView="100" workbookViewId="0">
      <selection activeCell="C33" sqref="C33"/>
    </sheetView>
  </sheetViews>
  <sheetFormatPr defaultRowHeight="15" x14ac:dyDescent="0.25"/>
  <cols>
    <col min="1" max="1" width="1.28515625" customWidth="1"/>
    <col min="2" max="2" width="5.7109375" customWidth="1"/>
    <col min="3" max="3" width="15.7109375" customWidth="1"/>
    <col min="4" max="4" width="21.5703125" bestFit="1" customWidth="1"/>
    <col min="5" max="10" width="6.7109375" customWidth="1"/>
    <col min="11" max="11" width="12.28515625" customWidth="1"/>
    <col min="13" max="13" width="2" customWidth="1"/>
    <col min="14" max="14" width="1.28515625" customWidth="1"/>
  </cols>
  <sheetData>
    <row r="1" spans="1:14" ht="7.5" customHeight="1" thickTop="1" x14ac:dyDescent="0.2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38"/>
    </row>
    <row r="2" spans="1:14" ht="23.25" x14ac:dyDescent="0.35">
      <c r="A2" s="13"/>
      <c r="B2" s="52" t="s">
        <v>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15"/>
      <c r="N2" s="14"/>
    </row>
    <row r="3" spans="1:14" ht="21" x14ac:dyDescent="0.35">
      <c r="A3" s="13"/>
      <c r="B3" s="53" t="str">
        <f>Information!B3</f>
        <v>Hanshi Cup 2021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15"/>
      <c r="N3" s="14"/>
    </row>
    <row r="4" spans="1:14" ht="21" x14ac:dyDescent="0.35">
      <c r="A4" s="13"/>
      <c r="B4" s="53" t="str">
        <f>Information!B5</f>
        <v>27th November 2021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15"/>
      <c r="N4" s="14"/>
    </row>
    <row r="5" spans="1:14" ht="21" x14ac:dyDescent="0.35">
      <c r="A5" s="13"/>
      <c r="B5" s="53" t="str">
        <f>Information!B7</f>
        <v>Crystal Palace NSC, Ledrington Road, London, SE19 2BB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15"/>
      <c r="N5" s="14"/>
    </row>
    <row r="6" spans="1:14" ht="9" customHeight="1" x14ac:dyDescent="0.25">
      <c r="A6" s="13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4"/>
    </row>
    <row r="7" spans="1:14" ht="18.75" x14ac:dyDescent="0.3">
      <c r="A7" s="13"/>
      <c r="B7" s="57" t="str">
        <f>Information!A9&amp;Information!B9</f>
        <v>Check in - 8:00 - 9:45</v>
      </c>
      <c r="C7" s="57"/>
      <c r="D7" s="57"/>
      <c r="E7" s="57"/>
      <c r="F7" s="57"/>
      <c r="G7" s="57" t="str">
        <f>Information!A11&amp;Information!B11</f>
        <v>Tournament Starts - 10:00</v>
      </c>
      <c r="H7" s="57"/>
      <c r="I7" s="57"/>
      <c r="J7" s="57"/>
      <c r="K7" s="57"/>
      <c r="L7" s="57"/>
      <c r="M7" s="15"/>
      <c r="N7" s="14"/>
    </row>
    <row r="8" spans="1:14" ht="18.75" x14ac:dyDescent="0.3">
      <c r="A8" s="13"/>
      <c r="B8" s="57" t="str">
        <f>Information!A13&amp;Information!B13</f>
        <v>Entries Close - 14th November 2021 **Late entries subject to organiser approval &amp; late fee**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14"/>
    </row>
    <row r="9" spans="1:14" ht="9" customHeight="1" x14ac:dyDescent="0.25">
      <c r="A9" s="13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4"/>
    </row>
    <row r="10" spans="1:14" ht="21" x14ac:dyDescent="0.35">
      <c r="A10" s="13"/>
      <c r="B10" s="55" t="s">
        <v>40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15"/>
      <c r="N10" s="14"/>
    </row>
    <row r="11" spans="1:14" x14ac:dyDescent="0.25">
      <c r="A11" s="13"/>
      <c r="B11" s="58" t="s">
        <v>26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15"/>
      <c r="N11" s="14"/>
    </row>
    <row r="12" spans="1:14" ht="7.5" customHeight="1" x14ac:dyDescent="0.25">
      <c r="A12" s="13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4"/>
    </row>
    <row r="13" spans="1:14" x14ac:dyDescent="0.25">
      <c r="A13" s="13"/>
      <c r="B13" s="1" t="s">
        <v>0</v>
      </c>
      <c r="C13" s="2" t="s">
        <v>7</v>
      </c>
      <c r="D13" s="2" t="s">
        <v>1</v>
      </c>
      <c r="E13" s="5" t="s">
        <v>2</v>
      </c>
      <c r="F13" s="6" t="s">
        <v>3</v>
      </c>
      <c r="G13" s="2" t="s">
        <v>21</v>
      </c>
      <c r="H13" s="2" t="s">
        <v>5</v>
      </c>
      <c r="I13" s="4" t="s">
        <v>15</v>
      </c>
      <c r="J13" s="2" t="s">
        <v>22</v>
      </c>
      <c r="K13" s="2" t="s">
        <v>6</v>
      </c>
      <c r="L13" s="3" t="s">
        <v>8</v>
      </c>
      <c r="M13" s="15"/>
      <c r="N13" s="14"/>
    </row>
    <row r="14" spans="1:14" ht="18.75" customHeight="1" x14ac:dyDescent="0.3">
      <c r="A14" s="13"/>
      <c r="B14" s="34">
        <v>1</v>
      </c>
      <c r="C14" s="34"/>
      <c r="D14" s="34"/>
      <c r="E14" s="36"/>
      <c r="F14" s="36"/>
      <c r="G14" s="36"/>
      <c r="H14" s="36"/>
      <c r="I14" s="34"/>
      <c r="J14" s="34"/>
      <c r="K14" s="34"/>
      <c r="L14" s="34"/>
      <c r="M14" s="15"/>
      <c r="N14" s="14"/>
    </row>
    <row r="15" spans="1:14" ht="18.75" customHeight="1" x14ac:dyDescent="0.3">
      <c r="A15" s="13"/>
      <c r="B15" s="34">
        <v>2</v>
      </c>
      <c r="C15" s="34"/>
      <c r="D15" s="34"/>
      <c r="E15" s="36"/>
      <c r="F15" s="36"/>
      <c r="G15" s="36"/>
      <c r="H15" s="36"/>
      <c r="I15" s="34"/>
      <c r="J15" s="34"/>
      <c r="K15" s="34"/>
      <c r="L15" s="34"/>
      <c r="M15" s="15"/>
      <c r="N15" s="14"/>
    </row>
    <row r="16" spans="1:14" ht="18.75" customHeight="1" x14ac:dyDescent="0.25">
      <c r="A16" s="13"/>
      <c r="B16" s="34">
        <v>3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15"/>
      <c r="N16" s="14"/>
    </row>
    <row r="17" spans="1:14" ht="18.75" customHeight="1" x14ac:dyDescent="0.25">
      <c r="A17" s="13"/>
      <c r="B17" s="34">
        <v>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15"/>
      <c r="N17" s="14"/>
    </row>
    <row r="18" spans="1:14" ht="18.75" customHeight="1" x14ac:dyDescent="0.25">
      <c r="A18" s="13"/>
      <c r="B18" s="34">
        <v>5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15"/>
      <c r="N18" s="14"/>
    </row>
    <row r="19" spans="1:14" ht="18.75" customHeight="1" x14ac:dyDescent="0.25">
      <c r="A19" s="13"/>
      <c r="B19" s="34">
        <v>6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15"/>
      <c r="N19" s="14"/>
    </row>
    <row r="20" spans="1:14" ht="18.75" customHeight="1" x14ac:dyDescent="0.25">
      <c r="A20" s="13"/>
      <c r="B20" s="34">
        <v>7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15"/>
      <c r="N20" s="14"/>
    </row>
    <row r="21" spans="1:14" ht="18.75" customHeight="1" x14ac:dyDescent="0.25">
      <c r="A21" s="13"/>
      <c r="B21" s="34">
        <v>8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15"/>
      <c r="N21" s="14"/>
    </row>
    <row r="22" spans="1:14" ht="18.75" customHeight="1" x14ac:dyDescent="0.25">
      <c r="A22" s="13"/>
      <c r="B22" s="34">
        <v>9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15"/>
      <c r="N22" s="14"/>
    </row>
    <row r="23" spans="1:14" ht="18.75" customHeight="1" x14ac:dyDescent="0.25">
      <c r="A23" s="13"/>
      <c r="B23" s="34">
        <v>10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15"/>
      <c r="N23" s="14"/>
    </row>
    <row r="24" spans="1:14" ht="18.75" customHeight="1" x14ac:dyDescent="0.25">
      <c r="A24" s="13"/>
      <c r="B24" s="34">
        <v>11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15"/>
      <c r="N24" s="14"/>
    </row>
    <row r="25" spans="1:14" ht="18.75" customHeight="1" x14ac:dyDescent="0.25">
      <c r="A25" s="13"/>
      <c r="B25" s="34">
        <v>12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15"/>
      <c r="N25" s="14"/>
    </row>
    <row r="26" spans="1:14" ht="18.75" customHeight="1" x14ac:dyDescent="0.25">
      <c r="A26" s="13"/>
      <c r="B26" s="34">
        <v>13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15"/>
      <c r="N26" s="14"/>
    </row>
    <row r="27" spans="1:14" ht="18.75" customHeight="1" x14ac:dyDescent="0.25">
      <c r="A27" s="13"/>
      <c r="B27" s="34">
        <v>14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15"/>
      <c r="N27" s="14"/>
    </row>
    <row r="28" spans="1:14" ht="18.75" customHeight="1" x14ac:dyDescent="0.25">
      <c r="A28" s="13"/>
      <c r="B28" s="34">
        <v>15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15"/>
      <c r="N28" s="14"/>
    </row>
    <row r="29" spans="1:14" ht="18.75" customHeight="1" x14ac:dyDescent="0.25">
      <c r="A29" s="13"/>
      <c r="B29" s="34">
        <v>16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15"/>
      <c r="N29" s="14"/>
    </row>
    <row r="30" spans="1:14" ht="18.75" customHeight="1" x14ac:dyDescent="0.25">
      <c r="A30" s="13"/>
      <c r="B30" s="34">
        <v>17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15"/>
      <c r="N30" s="14"/>
    </row>
    <row r="31" spans="1:14" ht="18.75" customHeight="1" x14ac:dyDescent="0.25">
      <c r="A31" s="13"/>
      <c r="B31" s="34">
        <v>18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15"/>
      <c r="N31" s="14"/>
    </row>
    <row r="32" spans="1:14" ht="18.75" customHeight="1" x14ac:dyDescent="0.25">
      <c r="A32" s="13"/>
      <c r="B32" s="34">
        <v>19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15"/>
      <c r="N32" s="14"/>
    </row>
    <row r="33" spans="1:14" ht="18.75" customHeight="1" x14ac:dyDescent="0.25">
      <c r="A33" s="13"/>
      <c r="B33" s="34">
        <v>20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15"/>
      <c r="N33" s="14"/>
    </row>
    <row r="34" spans="1:14" ht="9" customHeight="1" x14ac:dyDescent="0.25">
      <c r="A34" s="13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4"/>
    </row>
    <row r="35" spans="1:14" ht="21" x14ac:dyDescent="0.35">
      <c r="A35" s="13"/>
      <c r="B35" s="55" t="s">
        <v>61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15"/>
      <c r="N35" s="14"/>
    </row>
    <row r="36" spans="1:14" x14ac:dyDescent="0.25">
      <c r="A36" s="13"/>
      <c r="B36" s="58" t="s">
        <v>52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15"/>
      <c r="N36" s="14"/>
    </row>
    <row r="37" spans="1:14" ht="4.5" customHeight="1" x14ac:dyDescent="0.25">
      <c r="A37" s="13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4"/>
    </row>
    <row r="38" spans="1:14" x14ac:dyDescent="0.25">
      <c r="A38" s="13"/>
      <c r="B38" s="1" t="s">
        <v>0</v>
      </c>
      <c r="C38" s="2" t="s">
        <v>7</v>
      </c>
      <c r="D38" s="2" t="s">
        <v>1</v>
      </c>
      <c r="E38" s="5" t="s">
        <v>2</v>
      </c>
      <c r="F38" s="6" t="s">
        <v>3</v>
      </c>
      <c r="G38" s="2" t="s">
        <v>23</v>
      </c>
      <c r="H38" s="2" t="s">
        <v>4</v>
      </c>
      <c r="I38" s="2" t="s">
        <v>41</v>
      </c>
      <c r="J38" s="2" t="s">
        <v>15</v>
      </c>
      <c r="K38" s="2" t="s">
        <v>6</v>
      </c>
      <c r="L38" s="3" t="s">
        <v>8</v>
      </c>
      <c r="M38" s="15"/>
      <c r="N38" s="14"/>
    </row>
    <row r="39" spans="1:14" ht="18.75" customHeight="1" x14ac:dyDescent="0.25">
      <c r="A39" s="13"/>
      <c r="B39" s="34">
        <v>1</v>
      </c>
      <c r="C39" s="34"/>
      <c r="D39" s="34"/>
      <c r="E39" s="34"/>
      <c r="F39" s="34"/>
      <c r="G39" s="34"/>
      <c r="H39" s="34"/>
      <c r="I39" s="37"/>
      <c r="J39" s="37"/>
      <c r="K39" s="34"/>
      <c r="L39" s="34"/>
      <c r="M39" s="15"/>
      <c r="N39" s="14"/>
    </row>
    <row r="40" spans="1:14" ht="18.75" customHeight="1" x14ac:dyDescent="0.25">
      <c r="A40" s="13"/>
      <c r="B40" s="34">
        <v>2</v>
      </c>
      <c r="C40" s="34"/>
      <c r="D40" s="34"/>
      <c r="E40" s="34"/>
      <c r="F40" s="34"/>
      <c r="G40" s="34"/>
      <c r="H40" s="34"/>
      <c r="I40" s="37"/>
      <c r="J40" s="37"/>
      <c r="K40" s="34"/>
      <c r="L40" s="34"/>
      <c r="M40" s="15"/>
      <c r="N40" s="14"/>
    </row>
    <row r="41" spans="1:14" ht="18.75" customHeight="1" x14ac:dyDescent="0.25">
      <c r="A41" s="13"/>
      <c r="B41" s="34">
        <v>3</v>
      </c>
      <c r="C41" s="34"/>
      <c r="D41" s="34"/>
      <c r="E41" s="34"/>
      <c r="F41" s="34"/>
      <c r="G41" s="34"/>
      <c r="H41" s="34"/>
      <c r="I41" s="37"/>
      <c r="J41" s="37"/>
      <c r="K41" s="34"/>
      <c r="L41" s="34"/>
      <c r="M41" s="15"/>
      <c r="N41" s="14"/>
    </row>
    <row r="42" spans="1:14" ht="18.75" customHeight="1" x14ac:dyDescent="0.25">
      <c r="A42" s="13"/>
      <c r="B42" s="34">
        <v>4</v>
      </c>
      <c r="C42" s="34"/>
      <c r="D42" s="34"/>
      <c r="E42" s="34"/>
      <c r="F42" s="34"/>
      <c r="G42" s="34"/>
      <c r="H42" s="34"/>
      <c r="I42" s="37"/>
      <c r="J42" s="37"/>
      <c r="K42" s="34"/>
      <c r="L42" s="34"/>
      <c r="M42" s="15"/>
      <c r="N42" s="14"/>
    </row>
    <row r="43" spans="1:14" ht="18.75" customHeight="1" x14ac:dyDescent="0.25">
      <c r="A43" s="13"/>
      <c r="B43" s="34">
        <v>5</v>
      </c>
      <c r="C43" s="34"/>
      <c r="D43" s="34"/>
      <c r="E43" s="34"/>
      <c r="F43" s="34"/>
      <c r="G43" s="34"/>
      <c r="H43" s="34"/>
      <c r="I43" s="37"/>
      <c r="J43" s="37"/>
      <c r="K43" s="34"/>
      <c r="L43" s="34"/>
      <c r="M43" s="15"/>
      <c r="N43" s="14"/>
    </row>
    <row r="44" spans="1:14" ht="18.75" customHeight="1" x14ac:dyDescent="0.25">
      <c r="A44" s="13"/>
      <c r="B44" s="34">
        <v>6</v>
      </c>
      <c r="C44" s="34"/>
      <c r="D44" s="34"/>
      <c r="E44" s="34"/>
      <c r="F44" s="34"/>
      <c r="G44" s="34"/>
      <c r="H44" s="34"/>
      <c r="I44" s="37"/>
      <c r="J44" s="37"/>
      <c r="K44" s="34"/>
      <c r="L44" s="34"/>
      <c r="M44" s="15"/>
      <c r="N44" s="14"/>
    </row>
    <row r="45" spans="1:14" ht="18.75" customHeight="1" x14ac:dyDescent="0.25">
      <c r="A45" s="13"/>
      <c r="B45" s="34">
        <v>7</v>
      </c>
      <c r="C45" s="34"/>
      <c r="D45" s="34"/>
      <c r="E45" s="34"/>
      <c r="F45" s="34"/>
      <c r="G45" s="34"/>
      <c r="H45" s="34"/>
      <c r="I45" s="37"/>
      <c r="J45" s="37"/>
      <c r="K45" s="34"/>
      <c r="L45" s="34"/>
      <c r="M45" s="15"/>
      <c r="N45" s="14"/>
    </row>
    <row r="46" spans="1:14" ht="18.75" customHeight="1" x14ac:dyDescent="0.25">
      <c r="A46" s="13"/>
      <c r="B46" s="34">
        <v>8</v>
      </c>
      <c r="C46" s="34"/>
      <c r="D46" s="34"/>
      <c r="E46" s="34"/>
      <c r="F46" s="34"/>
      <c r="G46" s="34"/>
      <c r="H46" s="34"/>
      <c r="I46" s="37"/>
      <c r="J46" s="37"/>
      <c r="K46" s="34"/>
      <c r="L46" s="34"/>
      <c r="M46" s="15"/>
      <c r="N46" s="14"/>
    </row>
    <row r="47" spans="1:14" ht="18.75" customHeight="1" x14ac:dyDescent="0.25">
      <c r="A47" s="13"/>
      <c r="B47" s="34">
        <v>9</v>
      </c>
      <c r="C47" s="34"/>
      <c r="D47" s="34"/>
      <c r="E47" s="34"/>
      <c r="F47" s="34"/>
      <c r="G47" s="34"/>
      <c r="H47" s="34"/>
      <c r="I47" s="37"/>
      <c r="J47" s="37"/>
      <c r="K47" s="34"/>
      <c r="L47" s="34"/>
      <c r="M47" s="15"/>
      <c r="N47" s="14"/>
    </row>
    <row r="48" spans="1:14" ht="18.75" customHeight="1" x14ac:dyDescent="0.25">
      <c r="A48" s="13"/>
      <c r="B48" s="34">
        <v>10</v>
      </c>
      <c r="C48" s="34"/>
      <c r="D48" s="34"/>
      <c r="E48" s="34"/>
      <c r="F48" s="34"/>
      <c r="G48" s="34"/>
      <c r="H48" s="34"/>
      <c r="I48" s="37"/>
      <c r="J48" s="37"/>
      <c r="K48" s="34"/>
      <c r="L48" s="34"/>
      <c r="M48" s="15"/>
      <c r="N48" s="14"/>
    </row>
    <row r="49" spans="1:14" ht="16.5" customHeight="1" x14ac:dyDescent="0.25">
      <c r="A49" s="13"/>
      <c r="B49" s="15"/>
      <c r="C49" s="8"/>
      <c r="D49" s="9"/>
      <c r="E49" s="9"/>
      <c r="F49" s="9"/>
      <c r="G49" s="9"/>
      <c r="H49" s="9"/>
      <c r="I49" s="15"/>
      <c r="J49" s="15"/>
      <c r="K49" s="15"/>
      <c r="L49" s="15"/>
      <c r="M49" s="15"/>
      <c r="N49" s="14"/>
    </row>
    <row r="50" spans="1:14" ht="7.5" customHeight="1" x14ac:dyDescent="0.25">
      <c r="A50" s="13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4"/>
    </row>
    <row r="51" spans="1:14" ht="15.75" x14ac:dyDescent="0.25">
      <c r="A51" s="13"/>
      <c r="B51" s="54" t="str">
        <f>Information!A15&amp;Information!B15</f>
        <v>PLEASE RETURN ENTRY FORM TO: gareth.m.jones1984@gmail.com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15"/>
      <c r="N51" s="14"/>
    </row>
    <row r="52" spans="1:14" ht="9" customHeight="1" thickBot="1" x14ac:dyDescent="0.3">
      <c r="A52" s="16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39"/>
    </row>
    <row r="53" spans="1:14" ht="6" customHeight="1" thickTop="1" x14ac:dyDescent="0.3">
      <c r="A53" s="11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2"/>
      <c r="N53" s="38"/>
    </row>
    <row r="54" spans="1:14" ht="23.25" x14ac:dyDescent="0.35">
      <c r="A54" s="13"/>
      <c r="B54" s="52" t="s">
        <v>9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5"/>
      <c r="N54" s="14"/>
    </row>
    <row r="55" spans="1:14" ht="21" x14ac:dyDescent="0.35">
      <c r="A55" s="13"/>
      <c r="B55" s="53" t="str">
        <f>Information!B3</f>
        <v>Hanshi Cup 2021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15"/>
      <c r="N55" s="14"/>
    </row>
    <row r="56" spans="1:14" ht="21" x14ac:dyDescent="0.35">
      <c r="A56" s="13"/>
      <c r="B56" s="53" t="str">
        <f>Information!B5</f>
        <v>27th November 2021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15"/>
      <c r="N56" s="14"/>
    </row>
    <row r="57" spans="1:14" ht="21" x14ac:dyDescent="0.35">
      <c r="A57" s="13"/>
      <c r="B57" s="53" t="str">
        <f>Information!B7</f>
        <v>Crystal Palace NSC, Ledrington Road, London, SE19 2BB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15"/>
      <c r="N57" s="14"/>
    </row>
    <row r="58" spans="1:14" ht="8.25" customHeight="1" x14ac:dyDescent="0.25">
      <c r="A58" s="13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4"/>
    </row>
    <row r="59" spans="1:14" ht="15.75" x14ac:dyDescent="0.25">
      <c r="A59" s="13"/>
      <c r="B59" s="54" t="str">
        <f>Information!A9&amp;Information!B9</f>
        <v>Check in - 8:00 - 9:45</v>
      </c>
      <c r="C59" s="54"/>
      <c r="D59" s="54"/>
      <c r="E59" s="54"/>
      <c r="F59" s="54"/>
      <c r="G59" s="54" t="str">
        <f>Information!A11&amp;Information!B11</f>
        <v>Tournament Starts - 10:00</v>
      </c>
      <c r="H59" s="54"/>
      <c r="I59" s="54"/>
      <c r="J59" s="54"/>
      <c r="K59" s="54"/>
      <c r="L59" s="54"/>
      <c r="M59" s="15"/>
      <c r="N59" s="14"/>
    </row>
    <row r="60" spans="1:14" ht="15.75" x14ac:dyDescent="0.25">
      <c r="A60" s="13"/>
      <c r="B60" s="54" t="str">
        <f>Information!A13&amp;Information!B13</f>
        <v>Entries Close - 14th November 2021 **Late entries subject to organiser approval &amp; late fee**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15"/>
      <c r="N60" s="14"/>
    </row>
    <row r="61" spans="1:14" ht="8.25" customHeight="1" x14ac:dyDescent="0.25">
      <c r="A61" s="13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4"/>
    </row>
    <row r="62" spans="1:14" ht="21" x14ac:dyDescent="0.35">
      <c r="A62" s="13"/>
      <c r="B62" s="55" t="s">
        <v>53</v>
      </c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15"/>
      <c r="N62" s="14"/>
    </row>
    <row r="63" spans="1:14" x14ac:dyDescent="0.25">
      <c r="A63" s="13"/>
      <c r="B63" s="56" t="s">
        <v>27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15"/>
      <c r="N63" s="14"/>
    </row>
    <row r="64" spans="1:14" ht="8.25" customHeight="1" x14ac:dyDescent="0.25">
      <c r="A64" s="13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4"/>
    </row>
    <row r="65" spans="1:14" x14ac:dyDescent="0.25">
      <c r="A65" s="13"/>
      <c r="B65" s="51" t="s">
        <v>57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15"/>
      <c r="N65" s="14"/>
    </row>
    <row r="66" spans="1:14" x14ac:dyDescent="0.25">
      <c r="A66" s="13"/>
      <c r="B66" s="51" t="s">
        <v>51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15"/>
      <c r="N66" s="14"/>
    </row>
    <row r="67" spans="1:14" ht="8.25" customHeight="1" x14ac:dyDescent="0.25">
      <c r="A67" s="13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4"/>
    </row>
    <row r="68" spans="1:14" x14ac:dyDescent="0.25">
      <c r="A68" s="13"/>
      <c r="B68" s="34" t="s">
        <v>0</v>
      </c>
      <c r="C68" s="34" t="s">
        <v>7</v>
      </c>
      <c r="D68" s="34" t="s">
        <v>1</v>
      </c>
      <c r="E68" s="45" t="s">
        <v>2</v>
      </c>
      <c r="F68" s="45"/>
      <c r="G68" s="45" t="s">
        <v>3</v>
      </c>
      <c r="H68" s="45"/>
      <c r="I68" s="45" t="s">
        <v>6</v>
      </c>
      <c r="J68" s="45"/>
      <c r="K68" s="34" t="s">
        <v>16</v>
      </c>
      <c r="L68" s="15"/>
      <c r="M68" s="15"/>
      <c r="N68" s="14"/>
    </row>
    <row r="69" spans="1:14" ht="18.75" customHeight="1" x14ac:dyDescent="0.25">
      <c r="A69" s="13"/>
      <c r="B69" s="34">
        <v>1</v>
      </c>
      <c r="C69" s="34"/>
      <c r="D69" s="34"/>
      <c r="E69" s="45"/>
      <c r="F69" s="45"/>
      <c r="G69" s="45"/>
      <c r="H69" s="45"/>
      <c r="I69" s="45"/>
      <c r="J69" s="45"/>
      <c r="K69" s="34"/>
      <c r="L69" s="15"/>
      <c r="M69" s="15"/>
      <c r="N69" s="14"/>
    </row>
    <row r="70" spans="1:14" ht="18.75" customHeight="1" x14ac:dyDescent="0.25">
      <c r="A70" s="13"/>
      <c r="B70" s="34">
        <v>2</v>
      </c>
      <c r="C70" s="34"/>
      <c r="D70" s="34"/>
      <c r="E70" s="45"/>
      <c r="F70" s="45"/>
      <c r="G70" s="45"/>
      <c r="H70" s="45"/>
      <c r="I70" s="45"/>
      <c r="J70" s="45"/>
      <c r="K70" s="34"/>
      <c r="L70" s="15"/>
      <c r="M70" s="15"/>
      <c r="N70" s="14"/>
    </row>
    <row r="71" spans="1:14" ht="18.75" customHeight="1" x14ac:dyDescent="0.25">
      <c r="A71" s="13"/>
      <c r="B71" s="34">
        <v>3</v>
      </c>
      <c r="C71" s="34"/>
      <c r="D71" s="34"/>
      <c r="E71" s="46"/>
      <c r="F71" s="44"/>
      <c r="G71" s="46"/>
      <c r="H71" s="44"/>
      <c r="I71" s="46"/>
      <c r="J71" s="44"/>
      <c r="K71" s="34"/>
      <c r="L71" s="15"/>
      <c r="M71" s="15"/>
      <c r="N71" s="14"/>
    </row>
    <row r="72" spans="1:14" ht="18.75" customHeight="1" x14ac:dyDescent="0.25">
      <c r="A72" s="13"/>
      <c r="B72" s="34" t="s">
        <v>24</v>
      </c>
      <c r="C72" s="34"/>
      <c r="D72" s="34"/>
      <c r="E72" s="45"/>
      <c r="F72" s="45"/>
      <c r="G72" s="45"/>
      <c r="H72" s="45"/>
      <c r="I72" s="45"/>
      <c r="J72" s="45"/>
      <c r="K72" s="34"/>
      <c r="L72" s="15"/>
      <c r="M72" s="15"/>
      <c r="N72" s="14"/>
    </row>
    <row r="73" spans="1:14" ht="8.25" customHeight="1" x14ac:dyDescent="0.25">
      <c r="A73" s="13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4"/>
    </row>
    <row r="74" spans="1:14" x14ac:dyDescent="0.25">
      <c r="A74" s="13"/>
      <c r="B74" s="34" t="s">
        <v>0</v>
      </c>
      <c r="C74" s="34" t="s">
        <v>7</v>
      </c>
      <c r="D74" s="34" t="s">
        <v>1</v>
      </c>
      <c r="E74" s="45" t="s">
        <v>2</v>
      </c>
      <c r="F74" s="45"/>
      <c r="G74" s="45" t="s">
        <v>3</v>
      </c>
      <c r="H74" s="45"/>
      <c r="I74" s="45" t="s">
        <v>6</v>
      </c>
      <c r="J74" s="45"/>
      <c r="K74" s="34" t="s">
        <v>16</v>
      </c>
      <c r="L74" s="15"/>
      <c r="M74" s="15"/>
      <c r="N74" s="14"/>
    </row>
    <row r="75" spans="1:14" ht="18.75" customHeight="1" x14ac:dyDescent="0.25">
      <c r="A75" s="13"/>
      <c r="B75" s="34">
        <v>1</v>
      </c>
      <c r="C75" s="34"/>
      <c r="D75" s="34"/>
      <c r="E75" s="45"/>
      <c r="F75" s="45"/>
      <c r="G75" s="45"/>
      <c r="H75" s="45"/>
      <c r="I75" s="45"/>
      <c r="J75" s="45"/>
      <c r="K75" s="34"/>
      <c r="L75" s="15"/>
      <c r="M75" s="15"/>
      <c r="N75" s="14"/>
    </row>
    <row r="76" spans="1:14" ht="18.75" customHeight="1" x14ac:dyDescent="0.25">
      <c r="A76" s="13"/>
      <c r="B76" s="34">
        <v>2</v>
      </c>
      <c r="C76" s="34"/>
      <c r="D76" s="34"/>
      <c r="E76" s="45"/>
      <c r="F76" s="45"/>
      <c r="G76" s="45"/>
      <c r="H76" s="45"/>
      <c r="I76" s="45"/>
      <c r="J76" s="45"/>
      <c r="K76" s="34"/>
      <c r="L76" s="15"/>
      <c r="M76" s="15"/>
      <c r="N76" s="14"/>
    </row>
    <row r="77" spans="1:14" ht="18.75" customHeight="1" x14ac:dyDescent="0.25">
      <c r="A77" s="13"/>
      <c r="B77" s="34">
        <v>3</v>
      </c>
      <c r="C77" s="34"/>
      <c r="D77" s="34"/>
      <c r="E77" s="46"/>
      <c r="F77" s="44"/>
      <c r="G77" s="46"/>
      <c r="H77" s="44"/>
      <c r="I77" s="46"/>
      <c r="J77" s="44"/>
      <c r="K77" s="34"/>
      <c r="L77" s="15"/>
      <c r="M77" s="15"/>
      <c r="N77" s="14"/>
    </row>
    <row r="78" spans="1:14" ht="18.75" customHeight="1" x14ac:dyDescent="0.25">
      <c r="A78" s="13"/>
      <c r="B78" s="34" t="s">
        <v>24</v>
      </c>
      <c r="C78" s="34"/>
      <c r="D78" s="34"/>
      <c r="E78" s="45"/>
      <c r="F78" s="45"/>
      <c r="G78" s="45"/>
      <c r="H78" s="45"/>
      <c r="I78" s="45"/>
      <c r="J78" s="45"/>
      <c r="K78" s="34"/>
      <c r="L78" s="15"/>
      <c r="M78" s="15"/>
      <c r="N78" s="14"/>
    </row>
    <row r="79" spans="1:14" ht="8.25" customHeight="1" x14ac:dyDescent="0.25">
      <c r="A79" s="13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4"/>
    </row>
    <row r="80" spans="1:14" x14ac:dyDescent="0.25">
      <c r="A80" s="13"/>
      <c r="B80" s="51" t="s">
        <v>58</v>
      </c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15"/>
      <c r="N80" s="14"/>
    </row>
    <row r="81" spans="1:14" x14ac:dyDescent="0.25">
      <c r="A81" s="13"/>
      <c r="B81" s="51" t="s">
        <v>49</v>
      </c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15"/>
      <c r="N81" s="14"/>
    </row>
    <row r="82" spans="1:14" ht="8.25" customHeight="1" x14ac:dyDescent="0.25">
      <c r="A82" s="13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4"/>
    </row>
    <row r="83" spans="1:14" x14ac:dyDescent="0.25">
      <c r="A83" s="13"/>
      <c r="B83" s="34" t="s">
        <v>0</v>
      </c>
      <c r="C83" s="34" t="s">
        <v>7</v>
      </c>
      <c r="D83" s="34" t="s">
        <v>1</v>
      </c>
      <c r="E83" s="45" t="s">
        <v>2</v>
      </c>
      <c r="F83" s="45"/>
      <c r="G83" s="45" t="s">
        <v>3</v>
      </c>
      <c r="H83" s="45"/>
      <c r="I83" s="45" t="s">
        <v>6</v>
      </c>
      <c r="J83" s="45"/>
      <c r="K83" s="34" t="s">
        <v>16</v>
      </c>
      <c r="L83" s="15"/>
      <c r="M83" s="15"/>
      <c r="N83" s="14"/>
    </row>
    <row r="84" spans="1:14" ht="18.75" customHeight="1" x14ac:dyDescent="0.25">
      <c r="A84" s="13"/>
      <c r="B84" s="34">
        <v>1</v>
      </c>
      <c r="C84" s="34"/>
      <c r="D84" s="34"/>
      <c r="E84" s="45"/>
      <c r="F84" s="45"/>
      <c r="G84" s="45"/>
      <c r="H84" s="45"/>
      <c r="I84" s="45"/>
      <c r="J84" s="45"/>
      <c r="K84" s="34"/>
      <c r="L84" s="15"/>
      <c r="M84" s="15"/>
      <c r="N84" s="14"/>
    </row>
    <row r="85" spans="1:14" ht="18.75" customHeight="1" x14ac:dyDescent="0.25">
      <c r="A85" s="13"/>
      <c r="B85" s="34">
        <v>2</v>
      </c>
      <c r="C85" s="34"/>
      <c r="D85" s="34"/>
      <c r="E85" s="45"/>
      <c r="F85" s="45"/>
      <c r="G85" s="45"/>
      <c r="H85" s="45"/>
      <c r="I85" s="45"/>
      <c r="J85" s="45"/>
      <c r="K85" s="34"/>
      <c r="L85" s="15"/>
      <c r="M85" s="15"/>
      <c r="N85" s="14"/>
    </row>
    <row r="86" spans="1:14" ht="18.75" customHeight="1" x14ac:dyDescent="0.25">
      <c r="A86" s="13"/>
      <c r="B86" s="34">
        <v>3</v>
      </c>
      <c r="C86" s="34"/>
      <c r="D86" s="34"/>
      <c r="E86" s="46"/>
      <c r="F86" s="44"/>
      <c r="G86" s="46"/>
      <c r="H86" s="44"/>
      <c r="I86" s="46"/>
      <c r="J86" s="44"/>
      <c r="K86" s="34"/>
      <c r="L86" s="15"/>
      <c r="M86" s="15"/>
      <c r="N86" s="14"/>
    </row>
    <row r="87" spans="1:14" ht="18.75" customHeight="1" x14ac:dyDescent="0.25">
      <c r="A87" s="13"/>
      <c r="B87" s="34" t="s">
        <v>24</v>
      </c>
      <c r="C87" s="34"/>
      <c r="D87" s="34"/>
      <c r="E87" s="45"/>
      <c r="F87" s="45"/>
      <c r="G87" s="45"/>
      <c r="H87" s="45"/>
      <c r="I87" s="45"/>
      <c r="J87" s="45"/>
      <c r="K87" s="34"/>
      <c r="L87" s="15"/>
      <c r="M87" s="15"/>
      <c r="N87" s="14"/>
    </row>
    <row r="88" spans="1:14" ht="8.25" customHeight="1" x14ac:dyDescent="0.25">
      <c r="A88" s="13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4"/>
    </row>
    <row r="89" spans="1:14" x14ac:dyDescent="0.25">
      <c r="A89" s="13"/>
      <c r="B89" s="34" t="s">
        <v>0</v>
      </c>
      <c r="C89" s="34" t="s">
        <v>7</v>
      </c>
      <c r="D89" s="34" t="s">
        <v>1</v>
      </c>
      <c r="E89" s="45" t="s">
        <v>2</v>
      </c>
      <c r="F89" s="45"/>
      <c r="G89" s="45" t="s">
        <v>3</v>
      </c>
      <c r="H89" s="45"/>
      <c r="I89" s="45" t="s">
        <v>6</v>
      </c>
      <c r="J89" s="45"/>
      <c r="K89" s="34" t="s">
        <v>16</v>
      </c>
      <c r="L89" s="15"/>
      <c r="M89" s="15"/>
      <c r="N89" s="14"/>
    </row>
    <row r="90" spans="1:14" ht="18.75" customHeight="1" x14ac:dyDescent="0.25">
      <c r="A90" s="13"/>
      <c r="B90" s="34">
        <v>1</v>
      </c>
      <c r="C90" s="34"/>
      <c r="D90" s="34"/>
      <c r="E90" s="45"/>
      <c r="F90" s="45"/>
      <c r="G90" s="45"/>
      <c r="H90" s="45"/>
      <c r="I90" s="45"/>
      <c r="J90" s="45"/>
      <c r="K90" s="34"/>
      <c r="L90" s="15"/>
      <c r="M90" s="15"/>
      <c r="N90" s="14"/>
    </row>
    <row r="91" spans="1:14" ht="18.75" customHeight="1" x14ac:dyDescent="0.25">
      <c r="A91" s="13"/>
      <c r="B91" s="34">
        <v>2</v>
      </c>
      <c r="C91" s="34"/>
      <c r="D91" s="34"/>
      <c r="E91" s="45"/>
      <c r="F91" s="45"/>
      <c r="G91" s="45"/>
      <c r="H91" s="45"/>
      <c r="I91" s="45"/>
      <c r="J91" s="45"/>
      <c r="K91" s="34"/>
      <c r="L91" s="15"/>
      <c r="M91" s="15"/>
      <c r="N91" s="14"/>
    </row>
    <row r="92" spans="1:14" ht="18.75" customHeight="1" x14ac:dyDescent="0.25">
      <c r="A92" s="13"/>
      <c r="B92" s="34">
        <v>3</v>
      </c>
      <c r="C92" s="34"/>
      <c r="D92" s="34"/>
      <c r="E92" s="46"/>
      <c r="F92" s="44"/>
      <c r="G92" s="46"/>
      <c r="H92" s="44"/>
      <c r="I92" s="46"/>
      <c r="J92" s="44"/>
      <c r="K92" s="34"/>
      <c r="L92" s="15"/>
      <c r="M92" s="15"/>
      <c r="N92" s="14"/>
    </row>
    <row r="93" spans="1:14" ht="18.75" customHeight="1" x14ac:dyDescent="0.25">
      <c r="A93" s="13"/>
      <c r="B93" s="34" t="s">
        <v>24</v>
      </c>
      <c r="C93" s="34"/>
      <c r="D93" s="34"/>
      <c r="E93" s="45"/>
      <c r="F93" s="45"/>
      <c r="G93" s="45"/>
      <c r="H93" s="45"/>
      <c r="I93" s="45"/>
      <c r="J93" s="45"/>
      <c r="K93" s="34"/>
      <c r="L93" s="15"/>
      <c r="M93" s="15"/>
      <c r="N93" s="14"/>
    </row>
    <row r="94" spans="1:14" ht="8.25" customHeight="1" x14ac:dyDescent="0.25">
      <c r="A94" s="13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4"/>
    </row>
    <row r="95" spans="1:14" x14ac:dyDescent="0.25">
      <c r="A95" s="13"/>
      <c r="B95" s="51" t="s">
        <v>59</v>
      </c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15"/>
      <c r="N95" s="14"/>
    </row>
    <row r="96" spans="1:14" x14ac:dyDescent="0.25">
      <c r="A96" s="13"/>
      <c r="B96" s="51" t="s">
        <v>49</v>
      </c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15"/>
      <c r="N96" s="14"/>
    </row>
    <row r="97" spans="1:14" ht="8.25" customHeight="1" x14ac:dyDescent="0.25">
      <c r="A97" s="13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4"/>
    </row>
    <row r="98" spans="1:14" x14ac:dyDescent="0.25">
      <c r="A98" s="13"/>
      <c r="B98" s="34" t="s">
        <v>0</v>
      </c>
      <c r="C98" s="34" t="s">
        <v>7</v>
      </c>
      <c r="D98" s="34" t="s">
        <v>1</v>
      </c>
      <c r="E98" s="45" t="s">
        <v>2</v>
      </c>
      <c r="F98" s="45"/>
      <c r="G98" s="45" t="s">
        <v>3</v>
      </c>
      <c r="H98" s="45"/>
      <c r="I98" s="45" t="s">
        <v>6</v>
      </c>
      <c r="J98" s="45"/>
      <c r="K98" s="34" t="s">
        <v>16</v>
      </c>
      <c r="L98" s="15"/>
      <c r="M98" s="15"/>
      <c r="N98" s="14"/>
    </row>
    <row r="99" spans="1:14" ht="18.75" customHeight="1" x14ac:dyDescent="0.25">
      <c r="A99" s="13"/>
      <c r="B99" s="34">
        <v>1</v>
      </c>
      <c r="C99" s="34"/>
      <c r="D99" s="34"/>
      <c r="E99" s="45"/>
      <c r="F99" s="45"/>
      <c r="G99" s="45"/>
      <c r="H99" s="45"/>
      <c r="I99" s="45"/>
      <c r="J99" s="45"/>
      <c r="K99" s="34"/>
      <c r="L99" s="15"/>
      <c r="M99" s="15"/>
      <c r="N99" s="14"/>
    </row>
    <row r="100" spans="1:14" ht="18.75" customHeight="1" x14ac:dyDescent="0.25">
      <c r="A100" s="13"/>
      <c r="B100" s="34">
        <v>2</v>
      </c>
      <c r="C100" s="34"/>
      <c r="D100" s="34"/>
      <c r="E100" s="45"/>
      <c r="F100" s="45"/>
      <c r="G100" s="45"/>
      <c r="H100" s="45"/>
      <c r="I100" s="45"/>
      <c r="J100" s="45"/>
      <c r="K100" s="34"/>
      <c r="L100" s="15"/>
      <c r="M100" s="15"/>
      <c r="N100" s="14"/>
    </row>
    <row r="101" spans="1:14" ht="18.75" customHeight="1" x14ac:dyDescent="0.25">
      <c r="A101" s="13"/>
      <c r="B101" s="34">
        <v>3</v>
      </c>
      <c r="C101" s="34"/>
      <c r="D101" s="34"/>
      <c r="E101" s="46"/>
      <c r="F101" s="44"/>
      <c r="G101" s="46"/>
      <c r="H101" s="44"/>
      <c r="I101" s="46"/>
      <c r="J101" s="44"/>
      <c r="K101" s="34"/>
      <c r="L101" s="15"/>
      <c r="M101" s="15"/>
      <c r="N101" s="14"/>
    </row>
    <row r="102" spans="1:14" ht="18.75" customHeight="1" x14ac:dyDescent="0.25">
      <c r="A102" s="13"/>
      <c r="B102" s="34" t="s">
        <v>24</v>
      </c>
      <c r="C102" s="34"/>
      <c r="D102" s="34"/>
      <c r="E102" s="45"/>
      <c r="F102" s="45"/>
      <c r="G102" s="45"/>
      <c r="H102" s="45"/>
      <c r="I102" s="45"/>
      <c r="J102" s="45"/>
      <c r="K102" s="34"/>
      <c r="L102" s="15"/>
      <c r="M102" s="15"/>
      <c r="N102" s="14"/>
    </row>
    <row r="103" spans="1:14" ht="8.25" customHeight="1" x14ac:dyDescent="0.25">
      <c r="A103" s="13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4"/>
    </row>
    <row r="104" spans="1:14" x14ac:dyDescent="0.25">
      <c r="A104" s="13"/>
      <c r="B104" s="34" t="s">
        <v>0</v>
      </c>
      <c r="C104" s="34" t="s">
        <v>7</v>
      </c>
      <c r="D104" s="34" t="s">
        <v>1</v>
      </c>
      <c r="E104" s="45" t="s">
        <v>2</v>
      </c>
      <c r="F104" s="45"/>
      <c r="G104" s="45" t="s">
        <v>3</v>
      </c>
      <c r="H104" s="45"/>
      <c r="I104" s="45" t="s">
        <v>6</v>
      </c>
      <c r="J104" s="45"/>
      <c r="K104" s="34" t="s">
        <v>16</v>
      </c>
      <c r="L104" s="15"/>
      <c r="M104" s="15"/>
      <c r="N104" s="14"/>
    </row>
    <row r="105" spans="1:14" ht="18.75" customHeight="1" x14ac:dyDescent="0.25">
      <c r="A105" s="13"/>
      <c r="B105" s="34">
        <v>1</v>
      </c>
      <c r="C105" s="34"/>
      <c r="D105" s="34"/>
      <c r="E105" s="45"/>
      <c r="F105" s="45"/>
      <c r="G105" s="45"/>
      <c r="H105" s="45"/>
      <c r="I105" s="45"/>
      <c r="J105" s="45"/>
      <c r="K105" s="34"/>
      <c r="L105" s="15"/>
      <c r="M105" s="15"/>
      <c r="N105" s="14"/>
    </row>
    <row r="106" spans="1:14" ht="18.75" customHeight="1" x14ac:dyDescent="0.25">
      <c r="A106" s="13"/>
      <c r="B106" s="34">
        <v>2</v>
      </c>
      <c r="C106" s="34"/>
      <c r="D106" s="34"/>
      <c r="E106" s="45"/>
      <c r="F106" s="45"/>
      <c r="G106" s="45"/>
      <c r="H106" s="45"/>
      <c r="I106" s="45"/>
      <c r="J106" s="45"/>
      <c r="K106" s="34"/>
      <c r="L106" s="15"/>
      <c r="M106" s="15"/>
      <c r="N106" s="14"/>
    </row>
    <row r="107" spans="1:14" ht="18.75" customHeight="1" x14ac:dyDescent="0.25">
      <c r="A107" s="13"/>
      <c r="B107" s="34">
        <v>3</v>
      </c>
      <c r="C107" s="34"/>
      <c r="D107" s="34"/>
      <c r="E107" s="46"/>
      <c r="F107" s="44"/>
      <c r="G107" s="46"/>
      <c r="H107" s="44"/>
      <c r="I107" s="46"/>
      <c r="J107" s="44"/>
      <c r="K107" s="34"/>
      <c r="L107" s="15"/>
      <c r="M107" s="15"/>
      <c r="N107" s="14"/>
    </row>
    <row r="108" spans="1:14" ht="18.75" customHeight="1" x14ac:dyDescent="0.25">
      <c r="A108" s="13"/>
      <c r="B108" s="34" t="s">
        <v>24</v>
      </c>
      <c r="C108" s="34"/>
      <c r="D108" s="34"/>
      <c r="E108" s="45"/>
      <c r="F108" s="45"/>
      <c r="G108" s="45"/>
      <c r="H108" s="45"/>
      <c r="I108" s="45"/>
      <c r="J108" s="45"/>
      <c r="K108" s="34"/>
      <c r="L108" s="15"/>
      <c r="M108" s="15"/>
      <c r="N108" s="14"/>
    </row>
    <row r="109" spans="1:14" ht="8.25" customHeight="1" x14ac:dyDescent="0.25">
      <c r="A109" s="13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4"/>
    </row>
    <row r="110" spans="1:14" ht="7.5" customHeight="1" thickBot="1" x14ac:dyDescent="0.3">
      <c r="A110" s="16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39"/>
    </row>
    <row r="111" spans="1:14" ht="7.5" customHeight="1" thickTop="1" x14ac:dyDescent="0.25">
      <c r="A111" s="11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38"/>
    </row>
    <row r="112" spans="1:14" ht="23.25" x14ac:dyDescent="0.35">
      <c r="A112" s="13"/>
      <c r="B112" s="52" t="s">
        <v>9</v>
      </c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15"/>
      <c r="N112" s="14"/>
    </row>
    <row r="113" spans="1:14" ht="21" x14ac:dyDescent="0.35">
      <c r="A113" s="13"/>
      <c r="B113" s="53" t="str">
        <f>Information!B3</f>
        <v>Hanshi Cup 2021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15"/>
      <c r="N113" s="14"/>
    </row>
    <row r="114" spans="1:14" ht="21" x14ac:dyDescent="0.35">
      <c r="A114" s="13"/>
      <c r="B114" s="53" t="str">
        <f>Information!B5</f>
        <v>27th November 2021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15"/>
      <c r="N114" s="14"/>
    </row>
    <row r="115" spans="1:14" ht="21" x14ac:dyDescent="0.35">
      <c r="A115" s="13"/>
      <c r="B115" s="53" t="str">
        <f>Information!B7</f>
        <v>Crystal Palace NSC, Ledrington Road, London, SE19 2BB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15"/>
      <c r="N115" s="14"/>
    </row>
    <row r="116" spans="1:14" ht="7.5" customHeight="1" x14ac:dyDescent="0.25">
      <c r="A116" s="13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4"/>
    </row>
    <row r="117" spans="1:14" ht="15.75" x14ac:dyDescent="0.25">
      <c r="A117" s="13"/>
      <c r="B117" s="54" t="str">
        <f>Information!A9&amp;Information!B9</f>
        <v>Check in - 8:00 - 9:45</v>
      </c>
      <c r="C117" s="54"/>
      <c r="D117" s="54"/>
      <c r="E117" s="54"/>
      <c r="F117" s="54"/>
      <c r="G117" s="54" t="str">
        <f>Information!A11&amp;Information!B11</f>
        <v>Tournament Starts - 10:00</v>
      </c>
      <c r="H117" s="54"/>
      <c r="I117" s="54"/>
      <c r="J117" s="54"/>
      <c r="K117" s="54"/>
      <c r="L117" s="54"/>
      <c r="M117" s="15"/>
      <c r="N117" s="14"/>
    </row>
    <row r="118" spans="1:14" ht="15.75" x14ac:dyDescent="0.25">
      <c r="A118" s="13"/>
      <c r="B118" s="54" t="str">
        <f>Information!A13&amp;Information!B13</f>
        <v>Entries Close - 14th November 2021 **Late entries subject to organiser approval &amp; late fee**</v>
      </c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15"/>
      <c r="N118" s="14"/>
    </row>
    <row r="119" spans="1:14" ht="7.5" customHeight="1" x14ac:dyDescent="0.25">
      <c r="A119" s="13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4"/>
    </row>
    <row r="120" spans="1:14" ht="21" x14ac:dyDescent="0.35">
      <c r="A120" s="13"/>
      <c r="B120" s="55" t="s">
        <v>25</v>
      </c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15"/>
      <c r="N120" s="14"/>
    </row>
    <row r="121" spans="1:14" x14ac:dyDescent="0.25">
      <c r="A121" s="13"/>
      <c r="B121" s="56" t="s">
        <v>27</v>
      </c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15"/>
      <c r="N121" s="14"/>
    </row>
    <row r="122" spans="1:14" ht="7.5" customHeight="1" x14ac:dyDescent="0.25">
      <c r="A122" s="13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4"/>
    </row>
    <row r="123" spans="1:14" x14ac:dyDescent="0.25">
      <c r="A123" s="13"/>
      <c r="B123" s="51" t="s">
        <v>60</v>
      </c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15"/>
      <c r="N123" s="14"/>
    </row>
    <row r="124" spans="1:14" x14ac:dyDescent="0.25">
      <c r="A124" s="13"/>
      <c r="B124" s="51" t="s">
        <v>44</v>
      </c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15"/>
      <c r="N124" s="14"/>
    </row>
    <row r="125" spans="1:14" ht="8.25" customHeight="1" x14ac:dyDescent="0.25">
      <c r="A125" s="13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4"/>
    </row>
    <row r="126" spans="1:14" x14ac:dyDescent="0.25">
      <c r="A126" s="13"/>
      <c r="B126" s="34" t="s">
        <v>0</v>
      </c>
      <c r="C126" s="34" t="s">
        <v>7</v>
      </c>
      <c r="D126" s="34" t="s">
        <v>1</v>
      </c>
      <c r="E126" s="45" t="s">
        <v>2</v>
      </c>
      <c r="F126" s="45"/>
      <c r="G126" s="45" t="s">
        <v>3</v>
      </c>
      <c r="H126" s="45"/>
      <c r="I126" s="45" t="s">
        <v>6</v>
      </c>
      <c r="J126" s="45"/>
      <c r="K126" s="34" t="s">
        <v>16</v>
      </c>
      <c r="L126" s="15"/>
      <c r="M126" s="15"/>
      <c r="N126" s="14"/>
    </row>
    <row r="127" spans="1:14" ht="18.75" customHeight="1" x14ac:dyDescent="0.25">
      <c r="A127" s="13"/>
      <c r="B127" s="34" t="s">
        <v>42</v>
      </c>
      <c r="C127" s="34"/>
      <c r="D127" s="34"/>
      <c r="E127" s="45"/>
      <c r="F127" s="45"/>
      <c r="G127" s="45"/>
      <c r="H127" s="45"/>
      <c r="I127" s="45"/>
      <c r="J127" s="45"/>
      <c r="K127" s="34"/>
      <c r="L127" s="15"/>
      <c r="M127" s="15"/>
      <c r="N127" s="14"/>
    </row>
    <row r="128" spans="1:14" ht="18.75" customHeight="1" x14ac:dyDescent="0.25">
      <c r="A128" s="13"/>
      <c r="B128" s="34" t="s">
        <v>42</v>
      </c>
      <c r="C128" s="34"/>
      <c r="D128" s="34"/>
      <c r="E128" s="45"/>
      <c r="F128" s="45"/>
      <c r="G128" s="45"/>
      <c r="H128" s="45"/>
      <c r="I128" s="45"/>
      <c r="J128" s="45"/>
      <c r="K128" s="34"/>
      <c r="L128" s="15"/>
      <c r="M128" s="15"/>
      <c r="N128" s="14"/>
    </row>
    <row r="129" spans="1:14" ht="18.75" customHeight="1" x14ac:dyDescent="0.25">
      <c r="A129" s="13"/>
      <c r="B129" s="34" t="s">
        <v>42</v>
      </c>
      <c r="C129" s="34"/>
      <c r="D129" s="34"/>
      <c r="E129" s="46"/>
      <c r="F129" s="44"/>
      <c r="G129" s="46"/>
      <c r="H129" s="44"/>
      <c r="I129" s="46"/>
      <c r="J129" s="44"/>
      <c r="K129" s="34"/>
      <c r="L129" s="15"/>
      <c r="M129" s="15"/>
      <c r="N129" s="14"/>
    </row>
    <row r="130" spans="1:14" ht="18.75" customHeight="1" x14ac:dyDescent="0.25">
      <c r="A130" s="13"/>
      <c r="B130" s="34" t="s">
        <v>43</v>
      </c>
      <c r="C130" s="34"/>
      <c r="D130" s="34"/>
      <c r="E130" s="35"/>
      <c r="F130" s="33"/>
      <c r="G130" s="35"/>
      <c r="H130" s="33"/>
      <c r="I130" s="35"/>
      <c r="J130" s="33"/>
      <c r="K130" s="34"/>
      <c r="L130" s="15"/>
      <c r="M130" s="15"/>
      <c r="N130" s="14"/>
    </row>
    <row r="131" spans="1:14" ht="8.25" customHeight="1" x14ac:dyDescent="0.25">
      <c r="A131" s="13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4"/>
    </row>
    <row r="132" spans="1:14" x14ac:dyDescent="0.25">
      <c r="A132" s="13"/>
      <c r="B132" s="34" t="s">
        <v>0</v>
      </c>
      <c r="C132" s="34" t="s">
        <v>7</v>
      </c>
      <c r="D132" s="34" t="s">
        <v>1</v>
      </c>
      <c r="E132" s="45" t="s">
        <v>2</v>
      </c>
      <c r="F132" s="45"/>
      <c r="G132" s="45" t="s">
        <v>3</v>
      </c>
      <c r="H132" s="45"/>
      <c r="I132" s="45" t="s">
        <v>6</v>
      </c>
      <c r="J132" s="45"/>
      <c r="K132" s="34" t="s">
        <v>16</v>
      </c>
      <c r="L132" s="15"/>
      <c r="M132" s="15"/>
      <c r="N132" s="14"/>
    </row>
    <row r="133" spans="1:14" ht="18.75" customHeight="1" x14ac:dyDescent="0.25">
      <c r="A133" s="13"/>
      <c r="B133" s="34" t="s">
        <v>42</v>
      </c>
      <c r="C133" s="34"/>
      <c r="D133" s="34"/>
      <c r="E133" s="45"/>
      <c r="F133" s="45"/>
      <c r="G133" s="45"/>
      <c r="H133" s="45"/>
      <c r="I133" s="45"/>
      <c r="J133" s="45"/>
      <c r="K133" s="34"/>
      <c r="L133" s="15"/>
      <c r="M133" s="15"/>
      <c r="N133" s="14"/>
    </row>
    <row r="134" spans="1:14" ht="18.75" customHeight="1" x14ac:dyDescent="0.25">
      <c r="A134" s="13"/>
      <c r="B134" s="34" t="s">
        <v>42</v>
      </c>
      <c r="C134" s="34"/>
      <c r="D134" s="34"/>
      <c r="E134" s="45"/>
      <c r="F134" s="45"/>
      <c r="G134" s="45"/>
      <c r="H134" s="45"/>
      <c r="I134" s="45"/>
      <c r="J134" s="45"/>
      <c r="K134" s="34"/>
      <c r="L134" s="15"/>
      <c r="M134" s="15"/>
      <c r="N134" s="14"/>
    </row>
    <row r="135" spans="1:14" ht="18.75" customHeight="1" x14ac:dyDescent="0.25">
      <c r="A135" s="13"/>
      <c r="B135" s="34" t="s">
        <v>42</v>
      </c>
      <c r="C135" s="34"/>
      <c r="D135" s="34"/>
      <c r="E135" s="46"/>
      <c r="F135" s="44"/>
      <c r="G135" s="46"/>
      <c r="H135" s="44"/>
      <c r="I135" s="46"/>
      <c r="J135" s="44"/>
      <c r="K135" s="34"/>
      <c r="L135" s="15"/>
      <c r="M135" s="15"/>
      <c r="N135" s="14"/>
    </row>
    <row r="136" spans="1:14" ht="18.75" customHeight="1" x14ac:dyDescent="0.25">
      <c r="A136" s="13"/>
      <c r="B136" s="34" t="s">
        <v>43</v>
      </c>
      <c r="C136" s="34"/>
      <c r="D136" s="34"/>
      <c r="E136" s="35"/>
      <c r="F136" s="33"/>
      <c r="G136" s="35"/>
      <c r="H136" s="33"/>
      <c r="I136" s="35"/>
      <c r="J136" s="33"/>
      <c r="K136" s="34"/>
      <c r="L136" s="15"/>
      <c r="M136" s="15"/>
      <c r="N136" s="14"/>
    </row>
    <row r="137" spans="1:14" ht="7.5" customHeight="1" x14ac:dyDescent="0.25">
      <c r="A137" s="13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4"/>
    </row>
    <row r="138" spans="1:14" ht="7.5" customHeight="1" x14ac:dyDescent="0.25">
      <c r="A138" s="13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4"/>
    </row>
    <row r="139" spans="1:14" x14ac:dyDescent="0.25">
      <c r="A139" s="13"/>
      <c r="B139" s="15"/>
      <c r="C139" s="15"/>
      <c r="D139" s="15"/>
      <c r="E139" s="45" t="s">
        <v>31</v>
      </c>
      <c r="F139" s="45"/>
      <c r="G139" s="45" t="s">
        <v>55</v>
      </c>
      <c r="H139" s="45"/>
      <c r="I139" s="45" t="s">
        <v>31</v>
      </c>
      <c r="J139" s="45"/>
      <c r="K139" s="34" t="s">
        <v>56</v>
      </c>
      <c r="L139" s="45" t="s">
        <v>32</v>
      </c>
      <c r="M139" s="45"/>
      <c r="N139" s="31"/>
    </row>
    <row r="140" spans="1:14" x14ac:dyDescent="0.25">
      <c r="A140" s="13"/>
      <c r="B140" s="15"/>
      <c r="C140" s="19" t="s">
        <v>33</v>
      </c>
      <c r="D140" s="20" t="s">
        <v>29</v>
      </c>
      <c r="E140" s="46"/>
      <c r="F140" s="44"/>
      <c r="G140" s="47">
        <f>VLOOKUP(D140,Information!A$18:B$26,2,FALSE)</f>
        <v>9</v>
      </c>
      <c r="H140" s="48"/>
      <c r="I140" s="59"/>
      <c r="J140" s="60"/>
      <c r="K140" s="42">
        <v>9</v>
      </c>
      <c r="L140" s="43">
        <f>(E140*G140)+(I140*K140)</f>
        <v>0</v>
      </c>
      <c r="M140" s="44"/>
      <c r="N140" s="31"/>
    </row>
    <row r="141" spans="1:14" x14ac:dyDescent="0.25">
      <c r="A141" s="13"/>
      <c r="B141" s="15"/>
      <c r="C141" s="21" t="s">
        <v>33</v>
      </c>
      <c r="D141" s="22" t="s">
        <v>18</v>
      </c>
      <c r="E141" s="45"/>
      <c r="F141" s="45"/>
      <c r="G141" s="47">
        <f>VLOOKUP(D141,Information!A$18:B$26,2,FALSE)</f>
        <v>9</v>
      </c>
      <c r="H141" s="48"/>
      <c r="I141" s="59"/>
      <c r="J141" s="60"/>
      <c r="K141" s="42">
        <v>9</v>
      </c>
      <c r="L141" s="43">
        <f t="shared" ref="L141:L148" si="0">(E141*G141)+(I141*K141)</f>
        <v>0</v>
      </c>
      <c r="M141" s="44"/>
      <c r="N141" s="31"/>
    </row>
    <row r="142" spans="1:14" x14ac:dyDescent="0.25">
      <c r="A142" s="13"/>
      <c r="B142" s="15"/>
      <c r="C142" s="21" t="s">
        <v>33</v>
      </c>
      <c r="D142" s="22" t="s">
        <v>28</v>
      </c>
      <c r="E142" s="46"/>
      <c r="F142" s="44"/>
      <c r="G142" s="47">
        <f>VLOOKUP(D142,Information!A$18:B$26,2,FALSE)</f>
        <v>9</v>
      </c>
      <c r="H142" s="48"/>
      <c r="I142" s="59"/>
      <c r="J142" s="60"/>
      <c r="K142" s="42">
        <v>9</v>
      </c>
      <c r="L142" s="43">
        <f t="shared" si="0"/>
        <v>0</v>
      </c>
      <c r="M142" s="44"/>
      <c r="N142" s="31"/>
    </row>
    <row r="143" spans="1:14" x14ac:dyDescent="0.25">
      <c r="A143" s="13"/>
      <c r="B143" s="15"/>
      <c r="C143" s="21" t="s">
        <v>33</v>
      </c>
      <c r="D143" s="22" t="s">
        <v>19</v>
      </c>
      <c r="E143" s="45"/>
      <c r="F143" s="45"/>
      <c r="G143" s="47">
        <f>VLOOKUP(D143,Information!A$18:B$26,2,FALSE)</f>
        <v>15</v>
      </c>
      <c r="H143" s="48"/>
      <c r="I143" s="59"/>
      <c r="J143" s="60"/>
      <c r="K143" s="42">
        <v>13</v>
      </c>
      <c r="L143" s="43">
        <f t="shared" si="0"/>
        <v>0</v>
      </c>
      <c r="M143" s="44"/>
      <c r="N143" s="31"/>
    </row>
    <row r="144" spans="1:14" x14ac:dyDescent="0.25">
      <c r="A144" s="13"/>
      <c r="B144" s="15"/>
      <c r="C144" s="21" t="s">
        <v>33</v>
      </c>
      <c r="D144" s="22" t="s">
        <v>48</v>
      </c>
      <c r="E144" s="35"/>
      <c r="F144" s="33"/>
      <c r="G144" s="47">
        <f>VLOOKUP(D144,Information!A$18:B$26,2,FALSE)</f>
        <v>15</v>
      </c>
      <c r="H144" s="48"/>
      <c r="I144" s="40"/>
      <c r="J144" s="41"/>
      <c r="K144" s="42">
        <v>13</v>
      </c>
      <c r="L144" s="43">
        <f t="shared" si="0"/>
        <v>0</v>
      </c>
      <c r="M144" s="44"/>
      <c r="N144" s="31"/>
    </row>
    <row r="145" spans="1:14" x14ac:dyDescent="0.25">
      <c r="A145" s="13"/>
      <c r="B145" s="15"/>
      <c r="C145" s="21" t="s">
        <v>33</v>
      </c>
      <c r="D145" s="22" t="s">
        <v>30</v>
      </c>
      <c r="E145" s="46"/>
      <c r="F145" s="44"/>
      <c r="G145" s="47">
        <f>VLOOKUP(D145,Information!A$18:B$26,2,FALSE)</f>
        <v>20</v>
      </c>
      <c r="H145" s="48"/>
      <c r="I145" s="46"/>
      <c r="J145" s="44"/>
      <c r="K145" s="29">
        <v>16</v>
      </c>
      <c r="L145" s="43">
        <f t="shared" si="0"/>
        <v>0</v>
      </c>
      <c r="M145" s="44"/>
      <c r="N145" s="31"/>
    </row>
    <row r="146" spans="1:14" x14ac:dyDescent="0.25">
      <c r="A146" s="13"/>
      <c r="B146" s="15"/>
      <c r="C146" s="21" t="s">
        <v>33</v>
      </c>
      <c r="D146" s="22" t="s">
        <v>47</v>
      </c>
      <c r="E146" s="45"/>
      <c r="F146" s="45"/>
      <c r="G146" s="47">
        <f>VLOOKUP(D146,Information!A$18:B$26,2,FALSE)</f>
        <v>20</v>
      </c>
      <c r="H146" s="48"/>
      <c r="I146" s="46"/>
      <c r="J146" s="44"/>
      <c r="K146" s="29">
        <v>16</v>
      </c>
      <c r="L146" s="43">
        <f t="shared" si="0"/>
        <v>0</v>
      </c>
      <c r="M146" s="44"/>
      <c r="N146" s="31"/>
    </row>
    <row r="147" spans="1:14" x14ac:dyDescent="0.25">
      <c r="A147" s="13"/>
      <c r="B147" s="15"/>
      <c r="C147" s="21" t="s">
        <v>33</v>
      </c>
      <c r="D147" s="22" t="s">
        <v>46</v>
      </c>
      <c r="E147" s="46"/>
      <c r="F147" s="44"/>
      <c r="G147" s="47">
        <f>VLOOKUP(D147,Information!A$18:B$26,2,FALSE)</f>
        <v>20</v>
      </c>
      <c r="H147" s="48"/>
      <c r="I147" s="46"/>
      <c r="J147" s="44"/>
      <c r="K147" s="29">
        <v>16</v>
      </c>
      <c r="L147" s="43">
        <f t="shared" si="0"/>
        <v>0</v>
      </c>
      <c r="M147" s="44"/>
      <c r="N147" s="31"/>
    </row>
    <row r="148" spans="1:14" x14ac:dyDescent="0.25">
      <c r="A148" s="13"/>
      <c r="B148" s="15"/>
      <c r="C148" s="23" t="s">
        <v>33</v>
      </c>
      <c r="D148" s="24" t="s">
        <v>45</v>
      </c>
      <c r="E148" s="46"/>
      <c r="F148" s="44"/>
      <c r="G148" s="47">
        <f>VLOOKUP(D148,Information!A$18:B$26,2,FALSE)</f>
        <v>20</v>
      </c>
      <c r="H148" s="48"/>
      <c r="I148" s="46"/>
      <c r="J148" s="44"/>
      <c r="K148" s="29">
        <v>21</v>
      </c>
      <c r="L148" s="43">
        <f t="shared" si="0"/>
        <v>0</v>
      </c>
      <c r="M148" s="44"/>
      <c r="N148" s="31"/>
    </row>
    <row r="149" spans="1:14" ht="15.75" x14ac:dyDescent="0.25">
      <c r="A149" s="13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49">
        <f>SUM(L140:M148)</f>
        <v>0</v>
      </c>
      <c r="M149" s="50"/>
      <c r="N149" s="32"/>
    </row>
    <row r="150" spans="1:14" ht="7.5" customHeight="1" x14ac:dyDescent="0.25">
      <c r="A150" s="13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4"/>
    </row>
    <row r="151" spans="1:14" x14ac:dyDescent="0.25">
      <c r="A151" s="13"/>
      <c r="B151" s="15"/>
      <c r="C151" s="34" t="s">
        <v>34</v>
      </c>
      <c r="D151" s="45"/>
      <c r="E151" s="45"/>
      <c r="F151" s="45"/>
      <c r="G151" s="45"/>
      <c r="H151" s="45"/>
      <c r="I151" s="15"/>
      <c r="J151" s="15"/>
      <c r="K151" s="15"/>
      <c r="L151" s="15"/>
      <c r="M151" s="15"/>
      <c r="N151" s="14"/>
    </row>
    <row r="152" spans="1:14" x14ac:dyDescent="0.25">
      <c r="A152" s="13"/>
      <c r="B152" s="15"/>
      <c r="C152" s="25" t="s">
        <v>35</v>
      </c>
      <c r="D152" s="45"/>
      <c r="E152" s="45"/>
      <c r="F152" s="45"/>
      <c r="G152" s="45"/>
      <c r="H152" s="45"/>
      <c r="I152" s="15"/>
      <c r="J152" s="15"/>
      <c r="K152" s="15"/>
      <c r="L152" s="15"/>
      <c r="M152" s="15"/>
      <c r="N152" s="14"/>
    </row>
    <row r="153" spans="1:14" x14ac:dyDescent="0.25">
      <c r="A153" s="13"/>
      <c r="B153" s="15"/>
      <c r="C153" s="26" t="s">
        <v>36</v>
      </c>
      <c r="D153" s="45"/>
      <c r="E153" s="45"/>
      <c r="F153" s="45"/>
      <c r="G153" s="45"/>
      <c r="H153" s="45"/>
      <c r="I153" s="15"/>
      <c r="J153" s="15"/>
      <c r="K153" s="15"/>
      <c r="L153" s="15"/>
      <c r="M153" s="15"/>
      <c r="N153" s="14"/>
    </row>
    <row r="154" spans="1:14" x14ac:dyDescent="0.25">
      <c r="A154" s="13"/>
      <c r="B154" s="15"/>
      <c r="C154" s="27"/>
      <c r="D154" s="45"/>
      <c r="E154" s="45"/>
      <c r="F154" s="45"/>
      <c r="G154" s="45"/>
      <c r="H154" s="45"/>
      <c r="I154" s="15"/>
      <c r="J154" s="15"/>
      <c r="K154" s="15"/>
      <c r="L154" s="15"/>
      <c r="M154" s="15"/>
      <c r="N154" s="14"/>
    </row>
    <row r="155" spans="1:14" x14ac:dyDescent="0.25">
      <c r="A155" s="13"/>
      <c r="B155" s="15"/>
      <c r="C155" s="27"/>
      <c r="D155" s="45"/>
      <c r="E155" s="45"/>
      <c r="F155" s="45"/>
      <c r="G155" s="45"/>
      <c r="H155" s="45"/>
      <c r="I155" s="15"/>
      <c r="J155" s="15"/>
      <c r="K155" s="15"/>
      <c r="L155" s="15"/>
      <c r="M155" s="15"/>
      <c r="N155" s="14"/>
    </row>
    <row r="156" spans="1:14" x14ac:dyDescent="0.25">
      <c r="A156" s="13"/>
      <c r="B156" s="15"/>
      <c r="C156" s="28"/>
      <c r="D156" s="45"/>
      <c r="E156" s="45"/>
      <c r="F156" s="45"/>
      <c r="G156" s="45"/>
      <c r="H156" s="45"/>
      <c r="I156" s="15"/>
      <c r="J156" s="15"/>
      <c r="K156" s="15"/>
      <c r="L156" s="15"/>
      <c r="M156" s="15"/>
      <c r="N156" s="14"/>
    </row>
    <row r="157" spans="1:14" x14ac:dyDescent="0.25">
      <c r="A157" s="13"/>
      <c r="B157" s="15"/>
      <c r="C157" s="34" t="s">
        <v>37</v>
      </c>
      <c r="D157" s="45"/>
      <c r="E157" s="45"/>
      <c r="F157" s="45"/>
      <c r="G157" s="45"/>
      <c r="H157" s="45"/>
      <c r="I157" s="15"/>
      <c r="J157" s="15"/>
      <c r="K157" s="15"/>
      <c r="L157" s="15"/>
      <c r="M157" s="15"/>
      <c r="N157" s="14"/>
    </row>
    <row r="158" spans="1:14" x14ac:dyDescent="0.25">
      <c r="A158" s="13"/>
      <c r="B158" s="15"/>
      <c r="C158" s="34" t="s">
        <v>38</v>
      </c>
      <c r="D158" s="45"/>
      <c r="E158" s="45"/>
      <c r="F158" s="45"/>
      <c r="G158" s="45"/>
      <c r="H158" s="45"/>
      <c r="I158" s="15"/>
      <c r="J158" s="15"/>
      <c r="K158" s="15"/>
      <c r="L158" s="15"/>
      <c r="M158" s="15"/>
      <c r="N158" s="14"/>
    </row>
    <row r="159" spans="1:14" ht="15.75" x14ac:dyDescent="0.25">
      <c r="A159" s="13"/>
      <c r="B159" s="54" t="str">
        <f>Information!A15&amp;Information!B15</f>
        <v>PLEASE RETURN ENTRY FORM TO: gareth.m.jones1984@gmail.com</v>
      </c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15"/>
      <c r="N159" s="14"/>
    </row>
    <row r="160" spans="1:14" ht="7.5" customHeight="1" thickBot="1" x14ac:dyDescent="0.3">
      <c r="A160" s="16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39"/>
    </row>
    <row r="161" ht="15.75" thickTop="1" x14ac:dyDescent="0.25"/>
  </sheetData>
  <mergeCells count="197">
    <mergeCell ref="L140:M140"/>
    <mergeCell ref="I139:J139"/>
    <mergeCell ref="B159:L159"/>
    <mergeCell ref="B51:L51"/>
    <mergeCell ref="E146:F146"/>
    <mergeCell ref="L146:M146"/>
    <mergeCell ref="L145:M145"/>
    <mergeCell ref="G145:H145"/>
    <mergeCell ref="E145:F145"/>
    <mergeCell ref="E139:F139"/>
    <mergeCell ref="G139:H139"/>
    <mergeCell ref="L139:M139"/>
    <mergeCell ref="E141:F141"/>
    <mergeCell ref="L141:M141"/>
    <mergeCell ref="E143:F143"/>
    <mergeCell ref="L143:M143"/>
    <mergeCell ref="L142:M142"/>
    <mergeCell ref="I133:J133"/>
    <mergeCell ref="E134:F134"/>
    <mergeCell ref="G134:H134"/>
    <mergeCell ref="I134:J134"/>
    <mergeCell ref="E132:F132"/>
    <mergeCell ref="G142:H142"/>
    <mergeCell ref="G143:H143"/>
    <mergeCell ref="G146:H146"/>
    <mergeCell ref="E142:F142"/>
    <mergeCell ref="I143:J143"/>
    <mergeCell ref="I142:J142"/>
    <mergeCell ref="I141:J141"/>
    <mergeCell ref="I140:J140"/>
    <mergeCell ref="G140:H140"/>
    <mergeCell ref="E140:F140"/>
    <mergeCell ref="G144:H144"/>
    <mergeCell ref="B2:L2"/>
    <mergeCell ref="G7:L7"/>
    <mergeCell ref="B7:F7"/>
    <mergeCell ref="G59:L59"/>
    <mergeCell ref="B59:F59"/>
    <mergeCell ref="B10:L10"/>
    <mergeCell ref="B3:L3"/>
    <mergeCell ref="B4:L4"/>
    <mergeCell ref="B5:L5"/>
    <mergeCell ref="B54:L54"/>
    <mergeCell ref="B55:L55"/>
    <mergeCell ref="B11:L11"/>
    <mergeCell ref="B35:L35"/>
    <mergeCell ref="B36:L36"/>
    <mergeCell ref="B8:M8"/>
    <mergeCell ref="B62:L62"/>
    <mergeCell ref="B63:L63"/>
    <mergeCell ref="B65:L65"/>
    <mergeCell ref="E68:F68"/>
    <mergeCell ref="G68:H68"/>
    <mergeCell ref="I68:J68"/>
    <mergeCell ref="B56:L56"/>
    <mergeCell ref="B57:L57"/>
    <mergeCell ref="B60:L60"/>
    <mergeCell ref="B66:L66"/>
    <mergeCell ref="E72:F72"/>
    <mergeCell ref="E70:F70"/>
    <mergeCell ref="E69:F69"/>
    <mergeCell ref="E74:F74"/>
    <mergeCell ref="G74:H74"/>
    <mergeCell ref="I74:J74"/>
    <mergeCell ref="I72:J72"/>
    <mergeCell ref="I70:J70"/>
    <mergeCell ref="I69:J69"/>
    <mergeCell ref="G72:H72"/>
    <mergeCell ref="G70:H70"/>
    <mergeCell ref="G69:H69"/>
    <mergeCell ref="I71:J71"/>
    <mergeCell ref="G71:H71"/>
    <mergeCell ref="E71:F71"/>
    <mergeCell ref="E78:F78"/>
    <mergeCell ref="G78:H78"/>
    <mergeCell ref="I78:J78"/>
    <mergeCell ref="B80:L80"/>
    <mergeCell ref="E83:F83"/>
    <mergeCell ref="G83:H83"/>
    <mergeCell ref="I83:J83"/>
    <mergeCell ref="E75:F75"/>
    <mergeCell ref="G75:H75"/>
    <mergeCell ref="I75:J75"/>
    <mergeCell ref="E76:F76"/>
    <mergeCell ref="G76:H76"/>
    <mergeCell ref="I76:J76"/>
    <mergeCell ref="I77:J77"/>
    <mergeCell ref="G77:H77"/>
    <mergeCell ref="E77:F77"/>
    <mergeCell ref="B81:L81"/>
    <mergeCell ref="E87:F87"/>
    <mergeCell ref="G87:H87"/>
    <mergeCell ref="I87:J87"/>
    <mergeCell ref="E89:F89"/>
    <mergeCell ref="G89:H89"/>
    <mergeCell ref="I89:J89"/>
    <mergeCell ref="E84:F84"/>
    <mergeCell ref="G84:H84"/>
    <mergeCell ref="I84:J84"/>
    <mergeCell ref="E85:F85"/>
    <mergeCell ref="G85:H85"/>
    <mergeCell ref="I85:J85"/>
    <mergeCell ref="I86:J86"/>
    <mergeCell ref="G86:H86"/>
    <mergeCell ref="E86:F86"/>
    <mergeCell ref="E90:F90"/>
    <mergeCell ref="G90:H90"/>
    <mergeCell ref="I90:J90"/>
    <mergeCell ref="E91:F91"/>
    <mergeCell ref="G91:H91"/>
    <mergeCell ref="I91:J91"/>
    <mergeCell ref="I92:J92"/>
    <mergeCell ref="G92:H92"/>
    <mergeCell ref="E92:F92"/>
    <mergeCell ref="E104:F104"/>
    <mergeCell ref="G104:H104"/>
    <mergeCell ref="I104:J104"/>
    <mergeCell ref="E99:F99"/>
    <mergeCell ref="G99:H99"/>
    <mergeCell ref="I99:J99"/>
    <mergeCell ref="E100:F100"/>
    <mergeCell ref="G100:H100"/>
    <mergeCell ref="I100:J100"/>
    <mergeCell ref="E101:F101"/>
    <mergeCell ref="G101:H101"/>
    <mergeCell ref="E93:F93"/>
    <mergeCell ref="G93:H93"/>
    <mergeCell ref="I93:J93"/>
    <mergeCell ref="B95:L95"/>
    <mergeCell ref="E98:F98"/>
    <mergeCell ref="G98:H98"/>
    <mergeCell ref="I98:J98"/>
    <mergeCell ref="B96:L96"/>
    <mergeCell ref="E102:F102"/>
    <mergeCell ref="G102:H102"/>
    <mergeCell ref="I102:J102"/>
    <mergeCell ref="I101:J101"/>
    <mergeCell ref="G126:H126"/>
    <mergeCell ref="I126:J126"/>
    <mergeCell ref="E105:F105"/>
    <mergeCell ref="G105:H105"/>
    <mergeCell ref="I105:J105"/>
    <mergeCell ref="E106:F106"/>
    <mergeCell ref="G106:H106"/>
    <mergeCell ref="I106:J106"/>
    <mergeCell ref="I107:J107"/>
    <mergeCell ref="G107:H107"/>
    <mergeCell ref="E107:F107"/>
    <mergeCell ref="B112:L112"/>
    <mergeCell ref="B113:L113"/>
    <mergeCell ref="B114:L114"/>
    <mergeCell ref="B115:L115"/>
    <mergeCell ref="B117:F117"/>
    <mergeCell ref="G117:L117"/>
    <mergeCell ref="B118:L118"/>
    <mergeCell ref="B120:L120"/>
    <mergeCell ref="B124:L124"/>
    <mergeCell ref="B121:L121"/>
    <mergeCell ref="E108:F108"/>
    <mergeCell ref="L144:M144"/>
    <mergeCell ref="G108:H108"/>
    <mergeCell ref="I146:J146"/>
    <mergeCell ref="I145:J145"/>
    <mergeCell ref="G132:H132"/>
    <mergeCell ref="I132:J132"/>
    <mergeCell ref="E127:F127"/>
    <mergeCell ref="G127:H127"/>
    <mergeCell ref="I127:J127"/>
    <mergeCell ref="E128:F128"/>
    <mergeCell ref="G128:H128"/>
    <mergeCell ref="I128:J128"/>
    <mergeCell ref="E129:F129"/>
    <mergeCell ref="G129:H129"/>
    <mergeCell ref="I129:J129"/>
    <mergeCell ref="I135:J135"/>
    <mergeCell ref="G135:H135"/>
    <mergeCell ref="E135:F135"/>
    <mergeCell ref="G141:H141"/>
    <mergeCell ref="I108:J108"/>
    <mergeCell ref="B123:L123"/>
    <mergeCell ref="E133:F133"/>
    <mergeCell ref="G133:H133"/>
    <mergeCell ref="E126:F126"/>
    <mergeCell ref="L148:M148"/>
    <mergeCell ref="L147:M147"/>
    <mergeCell ref="D158:H158"/>
    <mergeCell ref="E148:F148"/>
    <mergeCell ref="E147:F147"/>
    <mergeCell ref="G148:H148"/>
    <mergeCell ref="G147:H147"/>
    <mergeCell ref="I148:J148"/>
    <mergeCell ref="I147:J147"/>
    <mergeCell ref="L149:M149"/>
    <mergeCell ref="D151:H151"/>
    <mergeCell ref="D152:H152"/>
    <mergeCell ref="D153:H156"/>
    <mergeCell ref="D157:H157"/>
  </mergeCells>
  <printOptions horizontalCentered="1"/>
  <pageMargins left="0.11811023622047245" right="0.11811023622047245" top="0.15748031496062992" bottom="0" header="0.31496062992125984" footer="0.31496062992125984"/>
  <pageSetup paperSize="9" scale="81" orientation="portrait" horizontalDpi="4294967293" verticalDpi="200" r:id="rId1"/>
  <rowBreaks count="2" manualBreakCount="2">
    <brk id="52" max="13" man="1"/>
    <brk id="110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Information</vt:lpstr>
      <vt:lpstr>Entry Form</vt:lpstr>
      <vt:lpstr>'Entry Form'!Print_Area</vt:lpstr>
    </vt:vector>
  </TitlesOfParts>
  <Company>UKITSS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gareth.jones</dc:creator>
  <cp:lastModifiedBy>Gareth Jones - ARC Group</cp:lastModifiedBy>
  <cp:lastPrinted>2017-10-09T09:42:10Z</cp:lastPrinted>
  <dcterms:created xsi:type="dcterms:W3CDTF">2016-01-05T15:12:47Z</dcterms:created>
  <dcterms:modified xsi:type="dcterms:W3CDTF">2021-09-20T15:17:35Z</dcterms:modified>
</cp:coreProperties>
</file>